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4690" windowHeight="97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<sst xmlns="http://schemas.openxmlformats.org/spreadsheetml/2006/main" count="4176" uniqueCount="1130">
  <si>
    <t>INDICE DI TEMPESTIVITA' DEI PAGAMENTI</t>
  </si>
  <si>
    <t>Amministrazione</t>
  </si>
  <si>
    <t>140</t>
  </si>
  <si>
    <t>Legenda : Le colonne in giallo nei  fogli EXCEL rappresentano i campi coinvolti nel calcolo dell'indice di Tempestivit? dei Pagamenti</t>
  </si>
  <si>
    <t>Ufficio</t>
  </si>
  <si>
    <t>3119-Direzione Generale per gli Archivi - Servizio I</t>
  </si>
  <si>
    <t>Utente</t>
  </si>
  <si>
    <t>m.sciri3</t>
  </si>
  <si>
    <t xml:space="preserve">DP generalizzata documento elettronico </t>
  </si>
  <si>
    <t>NO</t>
  </si>
  <si>
    <t>Data elaborazione</t>
  </si>
  <si>
    <t>24-12-2022</t>
  </si>
  <si>
    <t>2.00</t>
  </si>
  <si>
    <t xml:space="preserve">DP fondo scorta documento elettronico </t>
  </si>
  <si>
    <t>Numero Richiesta</t>
  </si>
  <si>
    <t>7710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</si>
  <si>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</si>
  <si>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</si>
  <si>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</si>
  <si>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</si>
  <si>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2022</t>
  </si>
  <si>
    <t>Tipo Documento</t>
  </si>
  <si>
    <t>Tutti</t>
  </si>
  <si>
    <t>CDR di struttura da /a</t>
  </si>
  <si>
    <t>Codice fiscale Fornitore</t>
  </si>
  <si>
    <t xml:space="preserve">Ragioneria </t>
  </si>
  <si>
    <t>870</t>
  </si>
  <si>
    <t>Nome Fornitore</t>
  </si>
  <si>
    <t>Data di pagamento da /a</t>
  </si>
  <si>
    <t>01-07-2022</t>
  </si>
  <si>
    <t>30-09-2022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</si>
  <si>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</si>
  <si>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</si>
  <si>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</si>
  <si>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</si>
  <si>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</si>
  <si>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</si>
  <si>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</si>
  <si>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/>
  </si>
  <si>
    <t>Categoria da /a</t>
  </si>
  <si>
    <t>Ufficio da /a</t>
  </si>
  <si>
    <t>3119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</si>
  <si>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</si>
  <si>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</si>
  <si>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</si>
  <si>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</si>
  <si>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</si>
  <si>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</si>
  <si>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</si>
  <si>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</si>
  <si>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</si>
  <si>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</si>
  <si>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</si>
  <si>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</si>
  <si>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</si>
  <si>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</si>
  <si>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</si>
  <si>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</si>
  <si>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</si>
  <si>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</si>
  <si>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</si>
  <si>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</si>
  <si>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</si>
  <si>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</si>
  <si>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</si>
  <si>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</si>
  <si>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</si>
  <si>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</si>
  <si>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</si>
  <si>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</si>
  <si>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</si>
  <si>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</si>
  <si>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</si>
  <si>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</si>
  <si>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</si>
  <si>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</si>
  <si>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</si>
  <si>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</si>
  <si>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</si>
  <si>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5-DIREZIONE GENERALE ARCHIVI</t>
  </si>
  <si>
    <t>21-Tutela e valorizzazione dei beni e attivita' culturali e paesaggistici</t>
  </si>
  <si>
    <t>9-Tutela e valorizzazione dei beni archivistici</t>
  </si>
  <si>
    <t>1</t>
  </si>
  <si>
    <t>2</t>
  </si>
  <si>
    <t>3060</t>
  </si>
  <si>
    <t>25</t>
  </si>
  <si>
    <t>Ordine di pagare</t>
  </si>
  <si>
    <t>20221408703060100</t>
  </si>
  <si>
    <t>058</t>
  </si>
  <si>
    <t>42,40</t>
  </si>
  <si>
    <t>SOC. COOPERATIVA RADIOTAXI 3570</t>
  </si>
  <si>
    <t>02278690587</t>
  </si>
  <si>
    <t>FT2022102134 DEL 05.04.2022 ATTIVAZIONE ITTAXI</t>
  </si>
  <si>
    <t>0,00</t>
  </si>
  <si>
    <t>13198</t>
  </si>
  <si>
    <t>2022102134</t>
  </si>
  <si>
    <t>RADIOTAXI 3570 SOC. COOP.</t>
  </si>
  <si>
    <t>CO</t>
  </si>
  <si>
    <t>52</t>
  </si>
  <si>
    <t>2022140870306077</t>
  </si>
  <si>
    <t>049</t>
  </si>
  <si>
    <t>1740,00</t>
  </si>
  <si>
    <t>CO.RES. SRL</t>
  </si>
  <si>
    <t>07143861008</t>
  </si>
  <si>
    <t>SERVIZIO DI MANUTENZIONE ELETTRICA</t>
  </si>
  <si>
    <t>870,00</t>
  </si>
  <si>
    <t>22599</t>
  </si>
  <si>
    <t>02/22</t>
  </si>
  <si>
    <t>22611</t>
  </si>
  <si>
    <t>09/22</t>
  </si>
  <si>
    <t>2022140870306080</t>
  </si>
  <si>
    <t>047</t>
  </si>
  <si>
    <t>856,95</t>
  </si>
  <si>
    <t>FT16-22 DEL 31.5.22 MANUT.ELETTRICA 14,50PERCENTO</t>
  </si>
  <si>
    <t>23970</t>
  </si>
  <si>
    <t>16/22</t>
  </si>
  <si>
    <t>3030</t>
  </si>
  <si>
    <t>20221408703030215</t>
  </si>
  <si>
    <t>070</t>
  </si>
  <si>
    <t>2443,25</t>
  </si>
  <si>
    <t>TECNICA FACILITY MANAGEMENT SPA</t>
  </si>
  <si>
    <t>06750590587</t>
  </si>
  <si>
    <t>FT2-94 DEL 31.5.22 PULIZIA TENDAGGI</t>
  </si>
  <si>
    <t>24436</t>
  </si>
  <si>
    <t>2/94</t>
  </si>
  <si>
    <t>TECNICA FACILITY MANAGEMENT SP</t>
  </si>
  <si>
    <t>22</t>
  </si>
  <si>
    <t>20221408703030225</t>
  </si>
  <si>
    <t>1426,08</t>
  </si>
  <si>
    <t>FT2-135 FT2-117 SANIFICAZIONE PERIODICA</t>
  </si>
  <si>
    <t>407,45</t>
  </si>
  <si>
    <t>25774</t>
  </si>
  <si>
    <t>2/117</t>
  </si>
  <si>
    <t>1018,63</t>
  </si>
  <si>
    <t>25775</t>
  </si>
  <si>
    <t>2/135</t>
  </si>
  <si>
    <t>3035</t>
  </si>
  <si>
    <t>20221408703035112</t>
  </si>
  <si>
    <t>038</t>
  </si>
  <si>
    <t>1733,34</t>
  </si>
  <si>
    <t>TOMASETTI ALESSANDRA</t>
  </si>
  <si>
    <t>TMSLSN66C50A515D</t>
  </si>
  <si>
    <t>FT N.2 DEL 17-06-2022</t>
  </si>
  <si>
    <t>26184</t>
  </si>
  <si>
    <t>ALESSANDRA TOMASSETTI</t>
  </si>
  <si>
    <t>20221408703035117</t>
  </si>
  <si>
    <t>6175,00</t>
  </si>
  <si>
    <t>SCHIENA GIUSEPPE</t>
  </si>
  <si>
    <t>SCHGPP80M14H926R</t>
  </si>
  <si>
    <t>FT N. 01-2022_PA DEL 15-06-2022</t>
  </si>
  <si>
    <t>27108</t>
  </si>
  <si>
    <t>01/2022_PA</t>
  </si>
  <si>
    <t>GIUSEPPE SCHIENA</t>
  </si>
  <si>
    <t>20221408703035116</t>
  </si>
  <si>
    <t>SEVERINO SONIA</t>
  </si>
  <si>
    <t>SVRSNO78L58F839M</t>
  </si>
  <si>
    <t>FT N.1 DEL 19-06-2022</t>
  </si>
  <si>
    <t>27111</t>
  </si>
  <si>
    <t>DOTT.SSA SONIA SEVERINO</t>
  </si>
  <si>
    <t>20221408703035115</t>
  </si>
  <si>
    <t>VALENTI MARCO</t>
  </si>
  <si>
    <t>VLNMRC93L25F537O</t>
  </si>
  <si>
    <t>1PA DEL 16-06-2022</t>
  </si>
  <si>
    <t>27112</t>
  </si>
  <si>
    <t>1PA</t>
  </si>
  <si>
    <t>MARCO VALENTI</t>
  </si>
  <si>
    <t>20221408703035114</t>
  </si>
  <si>
    <t>5937,50</t>
  </si>
  <si>
    <t>RONCHI VITO</t>
  </si>
  <si>
    <t>RNCVTI76L15D458Q</t>
  </si>
  <si>
    <t>FT N.1 DEL 17-06-2022</t>
  </si>
  <si>
    <t>27115</t>
  </si>
  <si>
    <t>VITO RONCHI</t>
  </si>
  <si>
    <t>20221408703035113</t>
  </si>
  <si>
    <t>TOSIN LUCA</t>
  </si>
  <si>
    <t>TSNLCU75H09I138W</t>
  </si>
  <si>
    <t>FPA 1-22 DEL 21-06-2022</t>
  </si>
  <si>
    <t>27118</t>
  </si>
  <si>
    <t>FPA 1/22</t>
  </si>
  <si>
    <t>LUCA TOSIN</t>
  </si>
  <si>
    <t>2022140870306091</t>
  </si>
  <si>
    <t>252,48</t>
  </si>
  <si>
    <t>BORTONE ANTINCENDIO SRL</t>
  </si>
  <si>
    <t>09780201001</t>
  </si>
  <si>
    <t>FAT25-PA DEL 24.6.22 MANUT.IMPIANTI ANTINCENDIO</t>
  </si>
  <si>
    <t>27879</t>
  </si>
  <si>
    <t>25/PA</t>
  </si>
  <si>
    <t>20221408703035122</t>
  </si>
  <si>
    <t>ROSSI IRENE</t>
  </si>
  <si>
    <t>RSSRNI90C46D612W</t>
  </si>
  <si>
    <t>FT N.1 DEL 22-06-2022</t>
  </si>
  <si>
    <t>28683</t>
  </si>
  <si>
    <t>20221408703035121</t>
  </si>
  <si>
    <t>SINI DANIELE</t>
  </si>
  <si>
    <t>SNIDNL78M14A475E</t>
  </si>
  <si>
    <t>28697</t>
  </si>
  <si>
    <t>DANIELE SINI</t>
  </si>
  <si>
    <t>20221408703035120</t>
  </si>
  <si>
    <t>GATTO GIADA</t>
  </si>
  <si>
    <t>GTTGDI82M57G273Z</t>
  </si>
  <si>
    <t>FPA 2-22 DEL 23-06-2022</t>
  </si>
  <si>
    <t>28738</t>
  </si>
  <si>
    <t>FPA 2/22</t>
  </si>
  <si>
    <t>GIADA GATTO</t>
  </si>
  <si>
    <t>20221408703035119</t>
  </si>
  <si>
    <t>TUCCI MARIA ELENA</t>
  </si>
  <si>
    <t>TCCMLN79P48H501S</t>
  </si>
  <si>
    <t>FPA 4-22 DEL 27-06-2022</t>
  </si>
  <si>
    <t>28751</t>
  </si>
  <si>
    <t>FPA 4/22</t>
  </si>
  <si>
    <t>MARIA ELENA TUCCI</t>
  </si>
  <si>
    <t>20221408703035118</t>
  </si>
  <si>
    <t>FERRANDO FRANCESCA</t>
  </si>
  <si>
    <t>FRRFNC88R51D969A</t>
  </si>
  <si>
    <t>FATTURA 1-FE DEL 26-06-2022</t>
  </si>
  <si>
    <t>28798</t>
  </si>
  <si>
    <t>1/FE</t>
  </si>
  <si>
    <t>FRANCESCA FERRANDO</t>
  </si>
  <si>
    <t>20221408703035125</t>
  </si>
  <si>
    <t>BARESI TOMMASO MARIO</t>
  </si>
  <si>
    <t>BRSTMS92R11B157J</t>
  </si>
  <si>
    <t>FT N.1-001 DEL 27-06-2022</t>
  </si>
  <si>
    <t>29007</t>
  </si>
  <si>
    <t>1/001</t>
  </si>
  <si>
    <t>TOMMASO BARESI</t>
  </si>
  <si>
    <t>20221408703035124</t>
  </si>
  <si>
    <t>DONNARUMMA LEO</t>
  </si>
  <si>
    <t>DNNLEO94E06E131A</t>
  </si>
  <si>
    <t>FT N. 3-E DEL 29-06-2022</t>
  </si>
  <si>
    <t>29014</t>
  </si>
  <si>
    <t>3/E</t>
  </si>
  <si>
    <t>LEO DONNARUMMA</t>
  </si>
  <si>
    <t>20221408703035123</t>
  </si>
  <si>
    <t>ERAMO SARA</t>
  </si>
  <si>
    <t>RMESRA86P42C858H</t>
  </si>
  <si>
    <t>FPA 1-22 DEL 29-06-2022</t>
  </si>
  <si>
    <t>29023</t>
  </si>
  <si>
    <t>SARA ERAMO</t>
  </si>
  <si>
    <t>20221408703035126</t>
  </si>
  <si>
    <t>GAMBARO TIZIANA</t>
  </si>
  <si>
    <t>GMBTZN78L54E205R</t>
  </si>
  <si>
    <t>3-PA DEL 28-06-2022</t>
  </si>
  <si>
    <t>29028</t>
  </si>
  <si>
    <t>3/PA</t>
  </si>
  <si>
    <t>TIZIANA GAMBARO</t>
  </si>
  <si>
    <t>20221408703035128</t>
  </si>
  <si>
    <t>GAROFALO ANTONIETTA</t>
  </si>
  <si>
    <t>GRFNNT85L69G813D</t>
  </si>
  <si>
    <t>FT N. 1E DEL 30-06-2022</t>
  </si>
  <si>
    <t>29072</t>
  </si>
  <si>
    <t>1E</t>
  </si>
  <si>
    <t>ANTONIETTA GAROFALO</t>
  </si>
  <si>
    <t>20221408703035127</t>
  </si>
  <si>
    <t>AFFOLTER BARBARA MARIA</t>
  </si>
  <si>
    <t>FFLBBR62B49Z133N</t>
  </si>
  <si>
    <t>FT N.2 DEL 29-06-2022</t>
  </si>
  <si>
    <t>29074</t>
  </si>
  <si>
    <t>BARBARA MARIA AFFOLTER</t>
  </si>
  <si>
    <t>20221408703030267</t>
  </si>
  <si>
    <t>055</t>
  </si>
  <si>
    <t>82154,39</t>
  </si>
  <si>
    <t>Holding Alaya S.r.l.</t>
  </si>
  <si>
    <t>03873450138</t>
  </si>
  <si>
    <t>AS COMO PAG IND EXTRAC 2 SEM 2022</t>
  </si>
  <si>
    <t>29245</t>
  </si>
  <si>
    <t>01/000002</t>
  </si>
  <si>
    <t>HOLDING ALAYA S.R.L.</t>
  </si>
  <si>
    <t>20221408703030264</t>
  </si>
  <si>
    <t>56880,51</t>
  </si>
  <si>
    <t>ICAT IMMOBILIARE S.P.A.</t>
  </si>
  <si>
    <t>01341820999</t>
  </si>
  <si>
    <t>AS GENOVA PAG IND EXTRAC 1 SEM 2022</t>
  </si>
  <si>
    <t>29386</t>
  </si>
  <si>
    <t>13/2022</t>
  </si>
  <si>
    <t>20221408703035133</t>
  </si>
  <si>
    <t>CARLUCCI CRISTIANA</t>
  </si>
  <si>
    <t>CRLCST77P56A048A</t>
  </si>
  <si>
    <t>FT N.1 DEL 23-06-2022</t>
  </si>
  <si>
    <t>29663</t>
  </si>
  <si>
    <t>20221408703035132</t>
  </si>
  <si>
    <t>MICELI DELIA</t>
  </si>
  <si>
    <t>MCLDLE90S49H163J</t>
  </si>
  <si>
    <t>FPA 1-22 DEL 23-06-2022</t>
  </si>
  <si>
    <t>29667</t>
  </si>
  <si>
    <t>DELIA MICELI</t>
  </si>
  <si>
    <t>20221408703035131</t>
  </si>
  <si>
    <t>CILIBERTI RICCARDO</t>
  </si>
  <si>
    <t>CLBRCR88B29G478Q</t>
  </si>
  <si>
    <t>FT N.2-2022 DEL 28-06-2022</t>
  </si>
  <si>
    <t>29676</t>
  </si>
  <si>
    <t>2/2022</t>
  </si>
  <si>
    <t>RICCARDO CILIBERTI</t>
  </si>
  <si>
    <t>20221408703035130</t>
  </si>
  <si>
    <t>GENCHI ANNAGRAZIA</t>
  </si>
  <si>
    <t>GNCNGR84T51A662Q</t>
  </si>
  <si>
    <t>FT N.1 DEL 25-06-2022</t>
  </si>
  <si>
    <t>29682</t>
  </si>
  <si>
    <t>ANNAGRAZIA GENCHI</t>
  </si>
  <si>
    <t>20221408703035129</t>
  </si>
  <si>
    <t>6298,50</t>
  </si>
  <si>
    <t>CESANELLI ALESSANDRA</t>
  </si>
  <si>
    <t>CSNLSN68T48A271V</t>
  </si>
  <si>
    <t>FT N.2 DEL 30-06-2022</t>
  </si>
  <si>
    <t>29699</t>
  </si>
  <si>
    <t>20221408703030258</t>
  </si>
  <si>
    <t>3357,50</t>
  </si>
  <si>
    <t>EREDI MAGISTRELLI WILSON SRL</t>
  </si>
  <si>
    <t>02297770428</t>
  </si>
  <si>
    <t>AS ANCONA PAG LOC 1 SEM 2022 AGR 5</t>
  </si>
  <si>
    <t>29735</t>
  </si>
  <si>
    <t>2/PA</t>
  </si>
  <si>
    <t>EREDI MAGISTRELLI WILSON - S.R</t>
  </si>
  <si>
    <t>20221408703030260</t>
  </si>
  <si>
    <t>11281,80</t>
  </si>
  <si>
    <t>AS ANCONA PAG LOC 1 SEM 2022 VIA AGR 7</t>
  </si>
  <si>
    <t>29745</t>
  </si>
  <si>
    <t>20221408703030262</t>
  </si>
  <si>
    <t>21073,59</t>
  </si>
  <si>
    <t>AS ANCONA PAG IND EXTRAC 2TRIM2022</t>
  </si>
  <si>
    <t>29757</t>
  </si>
  <si>
    <t>4/PA</t>
  </si>
  <si>
    <t>20221408703035134</t>
  </si>
  <si>
    <t>STABILE PIER MARIA</t>
  </si>
  <si>
    <t>STBPMR66L03L219V</t>
  </si>
  <si>
    <t>FT N.1 DEL 04-07-2022</t>
  </si>
  <si>
    <t>29786</t>
  </si>
  <si>
    <t>PIER MARIA STABILE</t>
  </si>
  <si>
    <t>20221408703035135</t>
  </si>
  <si>
    <t>MINARDA CARMELA</t>
  </si>
  <si>
    <t>MNRCML78L54G273I</t>
  </si>
  <si>
    <t>FPA 1-22 DEL 30-06-2022</t>
  </si>
  <si>
    <t>29812</t>
  </si>
  <si>
    <t>20221408703030256</t>
  </si>
  <si>
    <t>125013,24</t>
  </si>
  <si>
    <t>Immobilgi S.r.l.</t>
  </si>
  <si>
    <t>03082700166</t>
  </si>
  <si>
    <t>AS BRESCIA PAG LOC 1 SEM 2022</t>
  </si>
  <si>
    <t>30050</t>
  </si>
  <si>
    <t>0000001/3</t>
  </si>
  <si>
    <t>IMMOBILGI SRL</t>
  </si>
  <si>
    <t>2022140870306095</t>
  </si>
  <si>
    <t>94,08</t>
  </si>
  <si>
    <t>GITOGA S.R.L.</t>
  </si>
  <si>
    <t>13069971003</t>
  </si>
  <si>
    <t>FT586 DEL 30.6.22 MANUT. ASCENSORI</t>
  </si>
  <si>
    <t>30193</t>
  </si>
  <si>
    <t>586</t>
  </si>
  <si>
    <t>GITOGA SRL</t>
  </si>
  <si>
    <t>2022140870306093</t>
  </si>
  <si>
    <t>054</t>
  </si>
  <si>
    <t>216,73</t>
  </si>
  <si>
    <t>Kyocera Document Solutions Italia Spa</t>
  </si>
  <si>
    <t>01788080156</t>
  </si>
  <si>
    <t>FT1010774372 DEL 30.6.22 NOLEGGIO FOTOCOPIATRICE</t>
  </si>
  <si>
    <t>30210</t>
  </si>
  <si>
    <t>1010774372</t>
  </si>
  <si>
    <t>KYOCERA DOCUMENT SOLUTIONS ITA</t>
  </si>
  <si>
    <t>2022140870306097</t>
  </si>
  <si>
    <t>865,65</t>
  </si>
  <si>
    <t>FT23-22 DEL 30.6.22 MINUTO MANTENIMENTO ELETTRICO</t>
  </si>
  <si>
    <t>30539</t>
  </si>
  <si>
    <t>23/22</t>
  </si>
  <si>
    <t>20221408703030266</t>
  </si>
  <si>
    <t>715,86</t>
  </si>
  <si>
    <t>ALLI COSTRUZIONI S.R.L.</t>
  </si>
  <si>
    <t>10182691005</t>
  </si>
  <si>
    <t>FT55-22 DEL 5.7.22 SERV. MINUTO MANTENIMENTO</t>
  </si>
  <si>
    <t>30552</t>
  </si>
  <si>
    <t>55/22</t>
  </si>
  <si>
    <t>ALLI COSTRUZIONI SRL</t>
  </si>
  <si>
    <t>20221408703035136</t>
  </si>
  <si>
    <t>GIOVANNETTI ELISA</t>
  </si>
  <si>
    <t>GVNLSE74L65D704A</t>
  </si>
  <si>
    <t>FT N. 4-A DEL 30-06-2022</t>
  </si>
  <si>
    <t>30554</t>
  </si>
  <si>
    <t>4/A</t>
  </si>
  <si>
    <t>20221408703030273</t>
  </si>
  <si>
    <t>033</t>
  </si>
  <si>
    <t>135,00</t>
  </si>
  <si>
    <t>LABORATORIO ANALISI CLINICHE TRASTEVERE</t>
  </si>
  <si>
    <t>01322551001</t>
  </si>
  <si>
    <t>FT22 DEL 04.07.2022 EFFETT. TAMPONI ANTIGENICI</t>
  </si>
  <si>
    <t>30579</t>
  </si>
  <si>
    <t>ANALISI CLINICHE TRASTEVERE SR</t>
  </si>
  <si>
    <t>04894040585</t>
  </si>
  <si>
    <t>2022140870306099</t>
  </si>
  <si>
    <t>293,10</t>
  </si>
  <si>
    <t>FT2022104625 DEL 04.07.2022 ATTIVAZIONE ITTAXI</t>
  </si>
  <si>
    <t>30626</t>
  </si>
  <si>
    <t>2022104625</t>
  </si>
  <si>
    <t>20221408703030274</t>
  </si>
  <si>
    <t>14379,17</t>
  </si>
  <si>
    <t>Roma Hotel srl</t>
  </si>
  <si>
    <t>04873721007</t>
  </si>
  <si>
    <t>AS LATINA PAG. LOC 15GIU 14LUG 2022</t>
  </si>
  <si>
    <t>30850</t>
  </si>
  <si>
    <t>7/2022</t>
  </si>
  <si>
    <t>ROMA HOTEL SRL</t>
  </si>
  <si>
    <t>20221408703035137</t>
  </si>
  <si>
    <t>CORSELLINI SERENA</t>
  </si>
  <si>
    <t>CRSSRN84T58A944M</t>
  </si>
  <si>
    <t>FT N. 1 DEL 30-06-2022</t>
  </si>
  <si>
    <t>30898</t>
  </si>
  <si>
    <t>SERENA CORSELLINI</t>
  </si>
  <si>
    <t>20221408703030277</t>
  </si>
  <si>
    <t>17685,00</t>
  </si>
  <si>
    <t>CNI S.P.A.</t>
  </si>
  <si>
    <t>80031450580</t>
  </si>
  <si>
    <t>AS BARI PAG IND EXTRC 5APR 4LUGLIO 2022</t>
  </si>
  <si>
    <t>30947</t>
  </si>
  <si>
    <t>248/FPA</t>
  </si>
  <si>
    <t>CNI SPA</t>
  </si>
  <si>
    <t>20221408703030280</t>
  </si>
  <si>
    <t>3323,87</t>
  </si>
  <si>
    <t>TECNOLIFE IMMOBILIARE SRL</t>
  </si>
  <si>
    <t>01242540761</t>
  </si>
  <si>
    <t>FPA 1-22</t>
  </si>
  <si>
    <t>31694</t>
  </si>
  <si>
    <t>53</t>
  </si>
  <si>
    <t>20221408703030285</t>
  </si>
  <si>
    <t>064</t>
  </si>
  <si>
    <t>1542,98</t>
  </si>
  <si>
    <t>ACEA ATO 2 S.P.A.</t>
  </si>
  <si>
    <t>05848061007</t>
  </si>
  <si>
    <t>FT2022012000074063DEL 8.7.22 EROGAZIONE ACQUA</t>
  </si>
  <si>
    <t>32379</t>
  </si>
  <si>
    <t>2022012000074063</t>
  </si>
  <si>
    <t>ACEA ATO2 S.P.A.</t>
  </si>
  <si>
    <t>20221408703030287</t>
  </si>
  <si>
    <t>320,42</t>
  </si>
  <si>
    <t>CONSORZIO STABILE I.A.S.</t>
  </si>
  <si>
    <t>10630861002</t>
  </si>
  <si>
    <t>SERVIZIO DI GIARDINAGGIO E PULIZIA CORTILI</t>
  </si>
  <si>
    <t>161,02</t>
  </si>
  <si>
    <t>-161,02</t>
  </si>
  <si>
    <t>32711</t>
  </si>
  <si>
    <t>2/21</t>
  </si>
  <si>
    <t>32720</t>
  </si>
  <si>
    <t>2/39</t>
  </si>
  <si>
    <t>159,40</t>
  </si>
  <si>
    <t>32722</t>
  </si>
  <si>
    <t>2/36</t>
  </si>
  <si>
    <t>20221408703035138</t>
  </si>
  <si>
    <t>5656,25</t>
  </si>
  <si>
    <t>FIORINI CHIARA</t>
  </si>
  <si>
    <t>FRNCHR84H52D612E</t>
  </si>
  <si>
    <t>FT N 10 DEL 15-07-2022</t>
  </si>
  <si>
    <t>32734</t>
  </si>
  <si>
    <t>10</t>
  </si>
  <si>
    <t>CHIARA FIORINI</t>
  </si>
  <si>
    <t>20221408703060101</t>
  </si>
  <si>
    <t>96,00</t>
  </si>
  <si>
    <t>1FT010777098 DEL18.7.22 NOLEGGIO FOTOCOPIATRICE</t>
  </si>
  <si>
    <t>33178</t>
  </si>
  <si>
    <t>1010777098</t>
  </si>
  <si>
    <t>20221408703035139</t>
  </si>
  <si>
    <t>FILIPPINI ORIETTA</t>
  </si>
  <si>
    <t>FLPRTT71A45E289V</t>
  </si>
  <si>
    <t>1-PA DEL 19-07-2022</t>
  </si>
  <si>
    <t>34433</t>
  </si>
  <si>
    <t>1/PA</t>
  </si>
  <si>
    <t>3</t>
  </si>
  <si>
    <t>21</t>
  </si>
  <si>
    <t>7683</t>
  </si>
  <si>
    <t>202214087076834</t>
  </si>
  <si>
    <t>277</t>
  </si>
  <si>
    <t>4076,25</t>
  </si>
  <si>
    <t>OPEN ESSE S.R.L.</t>
  </si>
  <si>
    <t>08811431009</t>
  </si>
  <si>
    <t>PAGAMENTO FATTURA 26-22 DEL 26 LUGLIO 2022</t>
  </si>
  <si>
    <t>34943</t>
  </si>
  <si>
    <t>26/22-PA</t>
  </si>
  <si>
    <t>20221408703060103</t>
  </si>
  <si>
    <t>FT32-PA DEL 25.7.22 MANUT. IMPIANTI ANTINCENDIO</t>
  </si>
  <si>
    <t>34993</t>
  </si>
  <si>
    <t>32/PA</t>
  </si>
  <si>
    <t>20221408703030291</t>
  </si>
  <si>
    <t>29246,99</t>
  </si>
  <si>
    <t>IOANNILLI E MELONI</t>
  </si>
  <si>
    <t>00040130577</t>
  </si>
  <si>
    <t>AS RIETI PAG IND EXTRAC 1 SEM 2022</t>
  </si>
  <si>
    <t>35023</t>
  </si>
  <si>
    <t>15/</t>
  </si>
  <si>
    <t>IOANNILLI E MELONI SNC IN LIQU</t>
  </si>
  <si>
    <t>20221408703030295</t>
  </si>
  <si>
    <t>AS LATINA PAG LOC AGOSTO 2022</t>
  </si>
  <si>
    <t>35939</t>
  </si>
  <si>
    <t>8/2022</t>
  </si>
  <si>
    <t>20221408703030340</t>
  </si>
  <si>
    <t>16192,50</t>
  </si>
  <si>
    <t>FEDERICO PIGNATELLI S.R.L.</t>
  </si>
  <si>
    <t>02966670735</t>
  </si>
  <si>
    <t>AS TARANTO PAG LOC 1FEBB 31LUG 2022</t>
  </si>
  <si>
    <t>36374</t>
  </si>
  <si>
    <t>32/FE</t>
  </si>
  <si>
    <t>FEDERICO PIGNATELLI SRL</t>
  </si>
  <si>
    <t>20221408703030314</t>
  </si>
  <si>
    <t>FT2-151DEL 20.7.22 SANIFICAZIONE PERIODICA GIU22</t>
  </si>
  <si>
    <t>36804</t>
  </si>
  <si>
    <t>2/151</t>
  </si>
  <si>
    <t>20221408703030304</t>
  </si>
  <si>
    <t>203,73</t>
  </si>
  <si>
    <t>FT2-157 DEL20.7.22 SANIFICAZIONE PERIODICA</t>
  </si>
  <si>
    <t>36866</t>
  </si>
  <si>
    <t>2/157</t>
  </si>
  <si>
    <t>20221408703030303</t>
  </si>
  <si>
    <t>75,00</t>
  </si>
  <si>
    <t>FT26 DEL 30.07.2022 EFFETT. TAMPONI ANTIGENICI</t>
  </si>
  <si>
    <t>36924</t>
  </si>
  <si>
    <t>26</t>
  </si>
  <si>
    <t>20221408703035149</t>
  </si>
  <si>
    <t>6184,03</t>
  </si>
  <si>
    <t>DEL VENTISETTE EMILIANO</t>
  </si>
  <si>
    <t>DLVMLN81R19D575N</t>
  </si>
  <si>
    <t>FT N.2 DEL 01-08-2022</t>
  </si>
  <si>
    <t>36950</t>
  </si>
  <si>
    <t>EMILIANO DEL VENTISETTE</t>
  </si>
  <si>
    <t>20221408703030306</t>
  </si>
  <si>
    <t>160,21</t>
  </si>
  <si>
    <t>FT2-48 DEL 1.08.2022 SERV.GIARDINAGGIO E PULIZIA CORTILI</t>
  </si>
  <si>
    <t>36953</t>
  </si>
  <si>
    <t>2/48</t>
  </si>
  <si>
    <t>20221408703035141</t>
  </si>
  <si>
    <t>BASILE ERSILIA</t>
  </si>
  <si>
    <t>BSLRSL76T64A509S</t>
  </si>
  <si>
    <t>36959</t>
  </si>
  <si>
    <t>ERSILIA BASILE</t>
  </si>
  <si>
    <t>20221408703035142</t>
  </si>
  <si>
    <t>DE MARINO MARIA CARMELA</t>
  </si>
  <si>
    <t>DMRMCR84P47L628Z</t>
  </si>
  <si>
    <t>FT. N. 2-2022 DEL 01-08-2022</t>
  </si>
  <si>
    <t>36965</t>
  </si>
  <si>
    <t>20221408703035143</t>
  </si>
  <si>
    <t>CAPONNETTO ALESSANDRA</t>
  </si>
  <si>
    <t>CPNLSN77H46C351U</t>
  </si>
  <si>
    <t>FT N.2-2022 DEL 01-08-2022</t>
  </si>
  <si>
    <t>36971</t>
  </si>
  <si>
    <t>20221408703035144</t>
  </si>
  <si>
    <t>RICCI GIOVANNI BATTISTA</t>
  </si>
  <si>
    <t>RCCGNN96M06E715T</t>
  </si>
  <si>
    <t>FT N. 2-2022 DEL 01-08-2022</t>
  </si>
  <si>
    <t>36978</t>
  </si>
  <si>
    <t>GIOVANNI BATTISTA RICCI</t>
  </si>
  <si>
    <t>20221408703035150</t>
  </si>
  <si>
    <t>BOZZA ANNUNZIATA</t>
  </si>
  <si>
    <t>BZZNNZ63M62A662X</t>
  </si>
  <si>
    <t>3-PA DEL 02-08-2022</t>
  </si>
  <si>
    <t>36982</t>
  </si>
  <si>
    <t>ANNUNZIATA BOZZA</t>
  </si>
  <si>
    <t>20221408703035151</t>
  </si>
  <si>
    <t>ORLANDINI ELISA</t>
  </si>
  <si>
    <t>RLNLSE74C45E625N</t>
  </si>
  <si>
    <t>FPA 2-22 DEL 03-08-2022</t>
  </si>
  <si>
    <t>36988</t>
  </si>
  <si>
    <t>20221408703035145</t>
  </si>
  <si>
    <t>PARLAVECCHIA ROSA</t>
  </si>
  <si>
    <t>PRLRSO84D66H703T</t>
  </si>
  <si>
    <t>FT N.3-PA DEL 03-08-2022</t>
  </si>
  <si>
    <t>36995</t>
  </si>
  <si>
    <t>ROSA PARLAVECCHIA</t>
  </si>
  <si>
    <t>20221408703035146</t>
  </si>
  <si>
    <t>FUSARO CLEMENTINA</t>
  </si>
  <si>
    <t>FSRCMN70H48E506F</t>
  </si>
  <si>
    <t>FT N. 04-2022</t>
  </si>
  <si>
    <t>36999</t>
  </si>
  <si>
    <t>04/2022</t>
  </si>
  <si>
    <t>CLEMENTINA FUSARO</t>
  </si>
  <si>
    <t>20221408703035153</t>
  </si>
  <si>
    <t>BANDINI LAURA</t>
  </si>
  <si>
    <t>BNDLRA72L55G337J</t>
  </si>
  <si>
    <t>FT N. 2 DEL 03-08-2022</t>
  </si>
  <si>
    <t>37004</t>
  </si>
  <si>
    <t>20221408703060109</t>
  </si>
  <si>
    <t>332,90</t>
  </si>
  <si>
    <t>FT2022105587 DEL02.08.2022 ATTIVAZIONE ITTAXI</t>
  </si>
  <si>
    <t>37018</t>
  </si>
  <si>
    <t>2022105587</t>
  </si>
  <si>
    <t>20221408703035148</t>
  </si>
  <si>
    <t>ROBUSTELLI GIOVANNA</t>
  </si>
  <si>
    <t>RBSGNN65P43H501K</t>
  </si>
  <si>
    <t>FT N. 5-PA DEL 05-08-2022</t>
  </si>
  <si>
    <t>37090</t>
  </si>
  <si>
    <t>5/PA</t>
  </si>
  <si>
    <t>GIOVANNNA ROBUSTELLI</t>
  </si>
  <si>
    <t>20221408703035147</t>
  </si>
  <si>
    <t>PIANTONI FRANCESCA</t>
  </si>
  <si>
    <t>PNTFNC68A65L117Z</t>
  </si>
  <si>
    <t>FPA 2-22 DEL 05-08-2022</t>
  </si>
  <si>
    <t>37091</t>
  </si>
  <si>
    <t>DOTT.SSA FRANCESCA PIANTONI</t>
  </si>
  <si>
    <t>20221408703060110</t>
  </si>
  <si>
    <t>FT32-22 DEL 31.07.2022 MINUTO MANTEN. ELETTRICO</t>
  </si>
  <si>
    <t>37112</t>
  </si>
  <si>
    <t>32/22</t>
  </si>
  <si>
    <t>20221408703030301</t>
  </si>
  <si>
    <t>739,73</t>
  </si>
  <si>
    <t>FT68-22 DEL 03.08.2022 MINUTO MANTENIMENTO</t>
  </si>
  <si>
    <t>37118</t>
  </si>
  <si>
    <t>68/22</t>
  </si>
  <si>
    <t>20221408703030299</t>
  </si>
  <si>
    <t>065</t>
  </si>
  <si>
    <t>1613,41</t>
  </si>
  <si>
    <t>HERA COMM S.p.A.</t>
  </si>
  <si>
    <t>02221101203</t>
  </si>
  <si>
    <t>FT412207848117 DEL 28.07.2022 FORNITURA DI GAS</t>
  </si>
  <si>
    <t>37132</t>
  </si>
  <si>
    <t>412207848117</t>
  </si>
  <si>
    <t>HERA COMM S.P.A.</t>
  </si>
  <si>
    <t>20221408703035157</t>
  </si>
  <si>
    <t>LOFFREDO MARINA</t>
  </si>
  <si>
    <t>LFFMRN87C47H501X</t>
  </si>
  <si>
    <t>FPA 6-22 DEL 09-08-2022</t>
  </si>
  <si>
    <t>37351</t>
  </si>
  <si>
    <t>FPA 6/22</t>
  </si>
  <si>
    <t>MARINA LOFFREDO</t>
  </si>
  <si>
    <t>20221408703035159</t>
  </si>
  <si>
    <t>D'AGOSTINO GIOVANNA</t>
  </si>
  <si>
    <t>DGSGNN89P46A783Q</t>
  </si>
  <si>
    <t>FT N. 2-PA DEL 03-08-2022</t>
  </si>
  <si>
    <t>37352</t>
  </si>
  <si>
    <t>GIOVANNA D'AGOSTINO</t>
  </si>
  <si>
    <t>20221408703035160</t>
  </si>
  <si>
    <t>Deidda Mariangela</t>
  </si>
  <si>
    <t>DDDMNG80D62I647G</t>
  </si>
  <si>
    <t>FT N. 3-PA DEL 09-08-2022</t>
  </si>
  <si>
    <t>37354</t>
  </si>
  <si>
    <t>MARIANGELA DEIDDA</t>
  </si>
  <si>
    <t>20221408703060107</t>
  </si>
  <si>
    <t>FT900 DEL 31.7.22 MANUTENZIONE ASCENSORI</t>
  </si>
  <si>
    <t>37366</t>
  </si>
  <si>
    <t>900</t>
  </si>
  <si>
    <t>20221408703035165</t>
  </si>
  <si>
    <t>SANT VALENTINA</t>
  </si>
  <si>
    <t>SNTVNT76B49L219D</t>
  </si>
  <si>
    <t>02-2022-PA DEL 10-08-2022</t>
  </si>
  <si>
    <t>37503</t>
  </si>
  <si>
    <t>02/2022/PA</t>
  </si>
  <si>
    <t>VALENTINA SANT</t>
  </si>
  <si>
    <t>20221408703035158</t>
  </si>
  <si>
    <t>ZACCAGNINO TIZIANA</t>
  </si>
  <si>
    <t>ZCCTZN74L45G942H</t>
  </si>
  <si>
    <t>FPA 2-22 DEL 08-08-2022</t>
  </si>
  <si>
    <t>37505</t>
  </si>
  <si>
    <t>TIZIANA ZACCAGNINO</t>
  </si>
  <si>
    <t>20221408703035156</t>
  </si>
  <si>
    <t>MORANDI MARILISA</t>
  </si>
  <si>
    <t>MRNMLS78C69L746L</t>
  </si>
  <si>
    <t>FT N 5-001 DEL 10-08-2022</t>
  </si>
  <si>
    <t>37512</t>
  </si>
  <si>
    <t>5/001</t>
  </si>
  <si>
    <t>MARILISA MORANDI</t>
  </si>
  <si>
    <t>20221408703035168</t>
  </si>
  <si>
    <t>DESOLE CORINNA</t>
  </si>
  <si>
    <t>DSLCNN64S67L219A</t>
  </si>
  <si>
    <t>FT N.7 DEL 03-08-2022</t>
  </si>
  <si>
    <t>37656</t>
  </si>
  <si>
    <t>7</t>
  </si>
  <si>
    <t>CORINNA ADELE DESOLE</t>
  </si>
  <si>
    <t>20221408703035154</t>
  </si>
  <si>
    <t>ZAFFINI ARIANNA</t>
  </si>
  <si>
    <t>ZFFRNN78M62L500O</t>
  </si>
  <si>
    <t>FT N. 5A-2022 DEL 05-08-2022</t>
  </si>
  <si>
    <t>37658</t>
  </si>
  <si>
    <t>5A/2022</t>
  </si>
  <si>
    <t>ARIANNA ZAFFINI</t>
  </si>
  <si>
    <t>20221408703035167</t>
  </si>
  <si>
    <t>ORSI LAURA</t>
  </si>
  <si>
    <t>RSOLRA68B52I158R</t>
  </si>
  <si>
    <t>6-PA DEL 09-08-2022</t>
  </si>
  <si>
    <t>37662</t>
  </si>
  <si>
    <t>6/PA</t>
  </si>
  <si>
    <t>LAURA ORSI</t>
  </si>
  <si>
    <t>20221408703035169</t>
  </si>
  <si>
    <t>TROVATO AGOSTINA</t>
  </si>
  <si>
    <t>TRVGTN92E58F206Z</t>
  </si>
  <si>
    <t>FT N.2 DEL 12-08-2022</t>
  </si>
  <si>
    <t>37683</t>
  </si>
  <si>
    <t>AGOSTINA TROVATO</t>
  </si>
  <si>
    <t>7676</t>
  </si>
  <si>
    <t>2022140870767615</t>
  </si>
  <si>
    <t>221</t>
  </si>
  <si>
    <t>2302,14</t>
  </si>
  <si>
    <t>ALES  ARTE LAVORO E SERVIZI SPA</t>
  </si>
  <si>
    <t>05656701009</t>
  </si>
  <si>
    <t>FATT. N. 271 E NOTA DI CREDITO N. 297</t>
  </si>
  <si>
    <t>11510,69</t>
  </si>
  <si>
    <t>-9208,55</t>
  </si>
  <si>
    <t>38927</t>
  </si>
  <si>
    <t>271/00</t>
  </si>
  <si>
    <t>ALES ARTE LAVORO E SERVIZI S.P</t>
  </si>
  <si>
    <t>20221408703060112</t>
  </si>
  <si>
    <t>061</t>
  </si>
  <si>
    <t>59,47</t>
  </si>
  <si>
    <t>TIM SPA</t>
  </si>
  <si>
    <t>00488410010</t>
  </si>
  <si>
    <t>FT7X03540730 DEL 11.08.2022 TELEFONIA MOBILE GIU-LUG.2022</t>
  </si>
  <si>
    <t>40581</t>
  </si>
  <si>
    <t>7X03540730</t>
  </si>
  <si>
    <t>TIM  S.P.A.</t>
  </si>
  <si>
    <t>20221408703060114</t>
  </si>
  <si>
    <t>060</t>
  </si>
  <si>
    <t>997,76</t>
  </si>
  <si>
    <t>FT8W00340002 DEL 11.08.2022 TELEFONIA FISSA GIU-LUG.2022</t>
  </si>
  <si>
    <t>40665</t>
  </si>
  <si>
    <t>8W00340002</t>
  </si>
  <si>
    <t>20221408703035226</t>
  </si>
  <si>
    <t>CIBEI GABRIELLA</t>
  </si>
  <si>
    <t>CBIGRL60L58B962W</t>
  </si>
  <si>
    <t>FT N. 2-PA DEL 24-08-2022</t>
  </si>
  <si>
    <t>41173</t>
  </si>
  <si>
    <t>GABRIELLA CIBEI</t>
  </si>
  <si>
    <t>20221408703035189</t>
  </si>
  <si>
    <t>5946,18</t>
  </si>
  <si>
    <t>MANZINI FRANCA</t>
  </si>
  <si>
    <t>MNZFNC65B67G337B</t>
  </si>
  <si>
    <t>FT N.9-E DEL 25-08-2022</t>
  </si>
  <si>
    <t>41182</t>
  </si>
  <si>
    <t>9/E</t>
  </si>
  <si>
    <t>FRANCA MANZINI</t>
  </si>
  <si>
    <t>20221408703035194</t>
  </si>
  <si>
    <t>ANGELETTI VITTORIO</t>
  </si>
  <si>
    <t>NGLVTR67H21D786K</t>
  </si>
  <si>
    <t>FT N. 0000004-PA DEL 25-08-2022</t>
  </si>
  <si>
    <t>41197</t>
  </si>
  <si>
    <t>0000004/PA</t>
  </si>
  <si>
    <t>VITTORIO ANGELETTI</t>
  </si>
  <si>
    <t>20221408703035199</t>
  </si>
  <si>
    <t>GATTO ALESSIO</t>
  </si>
  <si>
    <t>GTTLSS85D29A494O</t>
  </si>
  <si>
    <t>FT N.3 DEL 26-08-2022</t>
  </si>
  <si>
    <t>41207</t>
  </si>
  <si>
    <t>ALESSIO GATTO</t>
  </si>
  <si>
    <t>20221408703035197</t>
  </si>
  <si>
    <t>PIAZZA NADIA</t>
  </si>
  <si>
    <t>PZZNDA72D65E473N</t>
  </si>
  <si>
    <t>FT N.6-2022 DEL 25-08-2022</t>
  </si>
  <si>
    <t>41221</t>
  </si>
  <si>
    <t>6/2022</t>
  </si>
  <si>
    <t>NADIA PIAZZA</t>
  </si>
  <si>
    <t>20221408703035200</t>
  </si>
  <si>
    <t>CARMI CRISTIANO</t>
  </si>
  <si>
    <t>CRMCST71D23L117G</t>
  </si>
  <si>
    <t>FPA 2-22 DEL 28-08-2022</t>
  </si>
  <si>
    <t>41736</t>
  </si>
  <si>
    <t>20221408703035223</t>
  </si>
  <si>
    <t>MARTINI LUISA CRISTINA</t>
  </si>
  <si>
    <t>MRTLCR73D53L219D</t>
  </si>
  <si>
    <t>FT N. 0000002 DEL 31-08-2022</t>
  </si>
  <si>
    <t>41749</t>
  </si>
  <si>
    <t>0000002</t>
  </si>
  <si>
    <t>LUISA CRISTINA MARTINI</t>
  </si>
  <si>
    <t>20221408703035222</t>
  </si>
  <si>
    <t>DONATO FRANCESCA</t>
  </si>
  <si>
    <t>DNTFNC94R49D086Q</t>
  </si>
  <si>
    <t>FT N.3 DEL 03-08-2022</t>
  </si>
  <si>
    <t>41752</t>
  </si>
  <si>
    <t>FRANCESCA DONATO</t>
  </si>
  <si>
    <t>20221408703035220</t>
  </si>
  <si>
    <t>BIAGIOLI BEATRICE</t>
  </si>
  <si>
    <t>BGLBRC60E50D612X</t>
  </si>
  <si>
    <t>FT N.2 DEL 26-08-2022</t>
  </si>
  <si>
    <t>41754</t>
  </si>
  <si>
    <t>BEATRICE BIAGIOLI</t>
  </si>
  <si>
    <t>20221408703035219</t>
  </si>
  <si>
    <t>CASTRONUOVO ANGELA</t>
  </si>
  <si>
    <t>CSTNGL76L55I305T</t>
  </si>
  <si>
    <t>FT N.2PA DEL 01-09-2022</t>
  </si>
  <si>
    <t>41756</t>
  </si>
  <si>
    <t>2PA</t>
  </si>
  <si>
    <t>ANGELA CASTRONUOVO</t>
  </si>
  <si>
    <t>20221408703060118</t>
  </si>
  <si>
    <t>FT39-22 DEL 31.08.2022 MINUTO MANTEN. ELETTRICO</t>
  </si>
  <si>
    <t>41766</t>
  </si>
  <si>
    <t>39/22</t>
  </si>
  <si>
    <t>20221408703035211</t>
  </si>
  <si>
    <t>REGA RICCARDO</t>
  </si>
  <si>
    <t>RGERCR88A16D662F</t>
  </si>
  <si>
    <t>FT N.2-A DEL 25-08-2022</t>
  </si>
  <si>
    <t>41859</t>
  </si>
  <si>
    <t>2/A</t>
  </si>
  <si>
    <t>20221408703035210</t>
  </si>
  <si>
    <t>FRANCHINI SERENA</t>
  </si>
  <si>
    <t>FRNSRN73M64A662M</t>
  </si>
  <si>
    <t>FT N.00002</t>
  </si>
  <si>
    <t>41869</t>
  </si>
  <si>
    <t>00002</t>
  </si>
  <si>
    <t>SERENA FRANCHINI</t>
  </si>
  <si>
    <t>20221408703035209</t>
  </si>
  <si>
    <t>CAPUTO ELISABETTA</t>
  </si>
  <si>
    <t>CPTLBT90M43B619W</t>
  </si>
  <si>
    <t>FT N.5 DEL 31-08-2022</t>
  </si>
  <si>
    <t>41875</t>
  </si>
  <si>
    <t>5</t>
  </si>
  <si>
    <t>20221408703060116</t>
  </si>
  <si>
    <t>FT999 DEL31.08.2022 MANUT. ASCENSORI AGOSTO 2022</t>
  </si>
  <si>
    <t>42085</t>
  </si>
  <si>
    <t>999</t>
  </si>
  <si>
    <t>20221408703030327</t>
  </si>
  <si>
    <t>21326,72</t>
  </si>
  <si>
    <t>FT2-179 DEL6.9.22 PULIZIA E IG.AMB.UFF.MAR.AGO.22</t>
  </si>
  <si>
    <t>42232</t>
  </si>
  <si>
    <t>2/179</t>
  </si>
  <si>
    <t>20221408703030353</t>
  </si>
  <si>
    <t>58030,14</t>
  </si>
  <si>
    <t>TUSCIA PROPERTY SRL</t>
  </si>
  <si>
    <t>02334060569</t>
  </si>
  <si>
    <t>AS VITERBO PAG LOC 1MAR22 31AGO22</t>
  </si>
  <si>
    <t>45041</t>
  </si>
  <si>
    <t>9</t>
  </si>
  <si>
    <t>TUSCIA PROPERTY S.R.L.</t>
  </si>
  <si>
    <t>20221408703035179</t>
  </si>
  <si>
    <t>DI MURO COSTANZA</t>
  </si>
  <si>
    <t>DMRCTN84S49D643P</t>
  </si>
  <si>
    <t>FT N.2 DEL 09-08-2022</t>
  </si>
  <si>
    <t>39878</t>
  </si>
  <si>
    <t>COSTANZA DI MURO</t>
  </si>
  <si>
    <t>20221408703035174</t>
  </si>
  <si>
    <t>CORFIATI MARIO</t>
  </si>
  <si>
    <t>CRFMRA81H10L113J</t>
  </si>
  <si>
    <t>FT N. 4PA DEL 12-08-2022</t>
  </si>
  <si>
    <t>39879</t>
  </si>
  <si>
    <t>4PA</t>
  </si>
  <si>
    <t>MARIO CORFIATI</t>
  </si>
  <si>
    <t>20221408703035171</t>
  </si>
  <si>
    <t>MUTTI PAOLA</t>
  </si>
  <si>
    <t>MTTPLA83R67H620S</t>
  </si>
  <si>
    <t>FT N.2-PA DEL 16-08-2022</t>
  </si>
  <si>
    <t>39880</t>
  </si>
  <si>
    <t>20221408703035173</t>
  </si>
  <si>
    <t>GRECO AGATA</t>
  </si>
  <si>
    <t>GRCGTA75L70G273M</t>
  </si>
  <si>
    <t>FPA 2-22 DEL 16-08-2022</t>
  </si>
  <si>
    <t>39881</t>
  </si>
  <si>
    <t>AGATA GRECO</t>
  </si>
  <si>
    <t>20221408703035170</t>
  </si>
  <si>
    <t>PENNETTA VALENTINA</t>
  </si>
  <si>
    <t>PNNVNT79D62F152Z</t>
  </si>
  <si>
    <t>FPA 2-22 DEL 22-08-2022</t>
  </si>
  <si>
    <t>39882</t>
  </si>
  <si>
    <t>20221408703035172</t>
  </si>
  <si>
    <t>SCALERA FRANCESCO</t>
  </si>
  <si>
    <t>SCLFNC89L05F152B</t>
  </si>
  <si>
    <t>FPA 2-22 DEL 22- 8-2022</t>
  </si>
  <si>
    <t>39883</t>
  </si>
  <si>
    <t>FRANCESCO SCALERA</t>
  </si>
  <si>
    <t>20221408703035175</t>
  </si>
  <si>
    <t>MARIANO LUCA</t>
  </si>
  <si>
    <t>MRNLCU91R25E463G</t>
  </si>
  <si>
    <t>FPA 2-22 DEL 18-08-2022</t>
  </si>
  <si>
    <t>39884</t>
  </si>
  <si>
    <t>LUCA MARIANO</t>
  </si>
  <si>
    <t>20221408703035176</t>
  </si>
  <si>
    <t>BANI ALESSANDRA</t>
  </si>
  <si>
    <t>BNALSN74H62D284U</t>
  </si>
  <si>
    <t>FT N.02-2022 DEL 18-08-2022</t>
  </si>
  <si>
    <t>39885</t>
  </si>
  <si>
    <t>02/2022</t>
  </si>
  <si>
    <t>ALESSANDRA BANI</t>
  </si>
  <si>
    <t>20221408703035177</t>
  </si>
  <si>
    <t>RUSSO IVAN EVANGELISTA</t>
  </si>
  <si>
    <t>RSSVVN91C01C352Y</t>
  </si>
  <si>
    <t>39887</t>
  </si>
  <si>
    <t>20221408703035180</t>
  </si>
  <si>
    <t>6023,34</t>
  </si>
  <si>
    <t>GALLI BARBARA</t>
  </si>
  <si>
    <t>GLLBBR76E53B832Q</t>
  </si>
  <si>
    <t>FPA 2-22 DEL 19-08-2022</t>
  </si>
  <si>
    <t>39888</t>
  </si>
  <si>
    <t>20221408703035178</t>
  </si>
  <si>
    <t>BELLOMO CATERINA</t>
  </si>
  <si>
    <t>BLLCRN78H62B429U</t>
  </si>
  <si>
    <t>FPA 4-22 DEL 18-08-2022</t>
  </si>
  <si>
    <t>39889</t>
  </si>
  <si>
    <t>CATERINA BELLOMO</t>
  </si>
  <si>
    <t>20221408703035191</t>
  </si>
  <si>
    <t>MAZZINI GIOVANNI</t>
  </si>
  <si>
    <t>MZZGNN68S27I726T</t>
  </si>
  <si>
    <t>FT N. 2-2022 DEL 12-08-2022</t>
  </si>
  <si>
    <t>40127</t>
  </si>
  <si>
    <t>GIOVANNI MAZZINI</t>
  </si>
  <si>
    <t>20221408703035184</t>
  </si>
  <si>
    <t>OLIVIERI SARA</t>
  </si>
  <si>
    <t>LVRSRA95C64B034P</t>
  </si>
  <si>
    <t>FPA 3-22 DEL 18-08-2022</t>
  </si>
  <si>
    <t>40128</t>
  </si>
  <si>
    <t>FPA 3/22</t>
  </si>
  <si>
    <t>SARA OLIVIERI</t>
  </si>
  <si>
    <t>20221408703030329</t>
  </si>
  <si>
    <t>AS LATINA PAG.CANONE 15AGO 14SETT22</t>
  </si>
  <si>
    <t>43594</t>
  </si>
  <si>
    <t>9/2022</t>
  </si>
  <si>
    <t>20221408703030347</t>
  </si>
  <si>
    <t>19858,56</t>
  </si>
  <si>
    <t>DENTI E COMPANY SRL</t>
  </si>
  <si>
    <t>00695880914</t>
  </si>
  <si>
    <t>AS NUORO PAG LOC 1FEB22- 31LUG22</t>
  </si>
  <si>
    <t>43652</t>
  </si>
  <si>
    <t>16/20</t>
  </si>
  <si>
    <t>DENTI E COMPANY S.R.L.</t>
  </si>
  <si>
    <t>20221408703030337</t>
  </si>
  <si>
    <t>71844,42</t>
  </si>
  <si>
    <t>kRYALOS SGB SPA</t>
  </si>
  <si>
    <t>05083780964</t>
  </si>
  <si>
    <t>AS SIRACUSA PAG IND EXTRAC 1APR 30SETT 2022</t>
  </si>
  <si>
    <t>42119</t>
  </si>
  <si>
    <t>CO.PRO.M. SICILIA S.R.L.</t>
  </si>
  <si>
    <t>00916190895</t>
  </si>
  <si>
    <t>202214087076836</t>
  </si>
  <si>
    <t>032</t>
  </si>
  <si>
    <t>9599,40</t>
  </si>
  <si>
    <t>WORD SYSTEM COMMUNICATION</t>
  </si>
  <si>
    <t>06356701000</t>
  </si>
  <si>
    <t>FT64-2022 DEL 31.08.2022 ACQUISTO TONER</t>
  </si>
  <si>
    <t>42129</t>
  </si>
  <si>
    <t>64/2022</t>
  </si>
  <si>
    <t>WORD SYSTEM COMMUNICATIONS SRL</t>
  </si>
  <si>
    <t>20221408703030320</t>
  </si>
  <si>
    <t>45,00</t>
  </si>
  <si>
    <t>FT28 DEL 02.09.2022 EFFETTUAZIONE TAMPONI ANTIGENICI</t>
  </si>
  <si>
    <t>42181</t>
  </si>
  <si>
    <t>28</t>
  </si>
  <si>
    <t>16</t>
  </si>
  <si>
    <t>20221408703030355</t>
  </si>
  <si>
    <t>690,00</t>
  </si>
  <si>
    <t>AL SISTEMI SERVICE S.r.l.</t>
  </si>
  <si>
    <t>10766711005</t>
  </si>
  <si>
    <t>FT2-PA DEL 19.09.2022 ACQ. TELEFONI PER UFFICIO</t>
  </si>
  <si>
    <t>45133</t>
  </si>
  <si>
    <t>AL SISTEMI SERVICE S.R.L.</t>
  </si>
  <si>
    <t>20221408703030359</t>
  </si>
  <si>
    <t>AS ANCONA PAG IND EXTRAC 1LUG 30SETT 2022</t>
  </si>
  <si>
    <t>45125</t>
  </si>
  <si>
    <t>20221408703030349</t>
  </si>
  <si>
    <t>5049,00</t>
  </si>
  <si>
    <t>AS NUORO PAG LOC 1FEB22 - 31LUG22</t>
  </si>
  <si>
    <t>43329</t>
  </si>
  <si>
    <t>16/21</t>
  </si>
  <si>
    <t>20221408703030332</t>
  </si>
  <si>
    <t>FT2-58 DEL 8.9.22 SERV. GIARDINAGGIO E PULIZIA CORTILI AGO.2</t>
  </si>
  <si>
    <t>43349</t>
  </si>
  <si>
    <t>2/58</t>
  </si>
  <si>
    <t>20221408703035204</t>
  </si>
  <si>
    <t>CAPETTA FRANCESCA</t>
  </si>
  <si>
    <t>CPTFNC60L67L537R</t>
  </si>
  <si>
    <t>FT N.07-2022 DEL 30-08-2022</t>
  </si>
  <si>
    <t>41889</t>
  </si>
  <si>
    <t>07/2022</t>
  </si>
  <si>
    <t>FRANCESCA CAPETTA</t>
  </si>
  <si>
    <t>20221408703035182</t>
  </si>
  <si>
    <t>MENGHI SARTORIO BARBARA</t>
  </si>
  <si>
    <t>MNGBBR67P54H294D</t>
  </si>
  <si>
    <t>FPA 5-22 DEL 22-08-2022</t>
  </si>
  <si>
    <t>40129</t>
  </si>
  <si>
    <t>FPA 5/22</t>
  </si>
  <si>
    <t>BARBARA MENGHI SARTORIO DI FOGLIANO</t>
  </si>
  <si>
    <t>20221408703035183</t>
  </si>
  <si>
    <t>6307,71</t>
  </si>
  <si>
    <t>ALMINI SAVERIO TOMASO</t>
  </si>
  <si>
    <t>LMNSRT67M20F205R</t>
  </si>
  <si>
    <t>40130</t>
  </si>
  <si>
    <t>SAVERIO TOMASO ALMINI</t>
  </si>
  <si>
    <t>20221408703035187</t>
  </si>
  <si>
    <t>FERRAIOLI ANNA MARIA</t>
  </si>
  <si>
    <t>FRRNMR70H46C479W</t>
  </si>
  <si>
    <t>FT N.3-001 DEL 22-08-2022</t>
  </si>
  <si>
    <t>40131</t>
  </si>
  <si>
    <t>3/001</t>
  </si>
  <si>
    <t>ANNA MARIA FERRAIOLI</t>
  </si>
  <si>
    <t>20221408703035188</t>
  </si>
  <si>
    <t>RUSPIO Federica</t>
  </si>
  <si>
    <t>RSPFRC74S52L736D</t>
  </si>
  <si>
    <t>FPA 2-22 DEL 23-08-2022</t>
  </si>
  <si>
    <t>40132</t>
  </si>
  <si>
    <t>FEDERICA RUSPIO</t>
  </si>
  <si>
    <t>20221408703035185</t>
  </si>
  <si>
    <t>GIANNINI MIRIAM</t>
  </si>
  <si>
    <t>GNNMRM90L70L424O</t>
  </si>
  <si>
    <t>FT N. 2 DEL 24-08-2022</t>
  </si>
  <si>
    <t>40133</t>
  </si>
  <si>
    <t>MIRIAM GIANNINI</t>
  </si>
  <si>
    <t>20221408703035198</t>
  </si>
  <si>
    <t>LAURETTA CONCETTA</t>
  </si>
  <si>
    <t>LRTCCT88E70F943M</t>
  </si>
  <si>
    <t>FATTPA 12_22</t>
  </si>
  <si>
    <t>40299</t>
  </si>
  <si>
    <t>CONCETTA LAURETTA</t>
  </si>
  <si>
    <t>20221408703035192</t>
  </si>
  <si>
    <t>FERRIGNO MILENA CHIARA</t>
  </si>
  <si>
    <t>FRRMNC73H62D960V</t>
  </si>
  <si>
    <t>FT N. 6-2022 DEL 19-08-2022</t>
  </si>
  <si>
    <t>40301</t>
  </si>
  <si>
    <t>MILENA CHIARA FERRIGNO</t>
  </si>
  <si>
    <t>20221408703035193</t>
  </si>
  <si>
    <t>CUBEDDU GIOVANNA</t>
  </si>
  <si>
    <t>CBDGNN78D46B354V</t>
  </si>
  <si>
    <t>FPA 3-2022 DEL 24-08-2022</t>
  </si>
  <si>
    <t>40303</t>
  </si>
  <si>
    <t>20221408703035196</t>
  </si>
  <si>
    <t>DE ROBERTIS ANNABELLA</t>
  </si>
  <si>
    <t>DRBNBL91H66A662E</t>
  </si>
  <si>
    <t>FT N 11-2022 DEL 25-08-2022</t>
  </si>
  <si>
    <t>41263</t>
  </si>
  <si>
    <t>11/2022</t>
  </si>
  <si>
    <t>ANNABELLA DE ROBERTIS</t>
  </si>
  <si>
    <t>20221408703030325</t>
  </si>
  <si>
    <t>28475,00</t>
  </si>
  <si>
    <t>sed log globalservice s.r.l.</t>
  </si>
  <si>
    <t>12641501007</t>
  </si>
  <si>
    <t>ACS POMEZIA PAG IND EXTRAC 27GIU 26SET22</t>
  </si>
  <si>
    <t>41367</t>
  </si>
  <si>
    <t>89/E</t>
  </si>
  <si>
    <t>SED LOG GLOBAL SERVICE SRL</t>
  </si>
  <si>
    <t>20221408703030321</t>
  </si>
  <si>
    <t>FT78-22 DEL 31.08.2022 MINUTO MANTENIMENTO AGO.22</t>
  </si>
  <si>
    <t>41774</t>
  </si>
  <si>
    <t>78/22</t>
  </si>
  <si>
    <t>20221408703035201</t>
  </si>
  <si>
    <t>MELE MARIA ROBERTA</t>
  </si>
  <si>
    <t>MLEMRB67T64E815R</t>
  </si>
  <si>
    <t>FATTPA 10_22 DEL 31-08-2022</t>
  </si>
  <si>
    <t>41795</t>
  </si>
  <si>
    <t>FATTPA 10_22</t>
  </si>
  <si>
    <t>MARIA ROBERTA MELE</t>
  </si>
  <si>
    <t>20221408703030323</t>
  </si>
  <si>
    <t>67787,50</t>
  </si>
  <si>
    <t>BANCA POPOLARE DELL'EMILIA ROMAGNA SOC.COOP.</t>
  </si>
  <si>
    <t>01153230360</t>
  </si>
  <si>
    <t>AS AQUILA PAG IND EXTRAC 1LUG 30SETT22</t>
  </si>
  <si>
    <t>41799</t>
  </si>
  <si>
    <t>GIOEL HOLDING S.R.L.</t>
  </si>
  <si>
    <t>01641970668</t>
  </si>
  <si>
    <t>20221408703035225</t>
  </si>
  <si>
    <t>IADANZA DOMENICO</t>
  </si>
  <si>
    <t>DNZDNC94H17A783E</t>
  </si>
  <si>
    <t>FT N.2 DEL 30-08-2022</t>
  </si>
  <si>
    <t>41803</t>
  </si>
  <si>
    <t>DOMENICO IADANZA</t>
  </si>
  <si>
    <t>20221408703035215</t>
  </si>
  <si>
    <t>BAGNARINI NADIA</t>
  </si>
  <si>
    <t>BGNNDA75S64H501L</t>
  </si>
  <si>
    <t>FPA 4-22 DEL 30-08-2022</t>
  </si>
  <si>
    <t>41812</t>
  </si>
  <si>
    <t>20221408703035228</t>
  </si>
  <si>
    <t>FIORI ILARIA</t>
  </si>
  <si>
    <t>FRILRI76R48D142M</t>
  </si>
  <si>
    <t>FATTPA 6_22 DEL 02-09-2022</t>
  </si>
  <si>
    <t>41901</t>
  </si>
  <si>
    <t>FATTPA 6_22</t>
  </si>
  <si>
    <t>ILARIA FIORI</t>
  </si>
  <si>
    <t>20221408703035205</t>
  </si>
  <si>
    <t>IACUZIO LINDA</t>
  </si>
  <si>
    <t>CZILND70S68F839D</t>
  </si>
  <si>
    <t>FPA 2-22 DEL 04-09-2022</t>
  </si>
  <si>
    <t>41903</t>
  </si>
  <si>
    <t>LINDA IACUZIO</t>
  </si>
  <si>
    <t>20221408703060120</t>
  </si>
  <si>
    <t>FT39-PA DEL 31.08.2022 SERV. ANTINCENDIO AGO. 2022</t>
  </si>
  <si>
    <t>41922</t>
  </si>
  <si>
    <t>39/PA</t>
  </si>
  <si>
    <t>20221408703030334</t>
  </si>
  <si>
    <t>81302,16</t>
  </si>
  <si>
    <t>PERSEO G.E.I.E.</t>
  </si>
  <si>
    <t>10006521008</t>
  </si>
  <si>
    <t>AS  ANCONA, CANONE  1 SEM. 2022- QUOTA PARTE.</t>
  </si>
  <si>
    <t>43787</t>
  </si>
  <si>
    <t>2022/123</t>
  </si>
  <si>
    <t>20221408703030335</t>
  </si>
  <si>
    <t>6985,86</t>
  </si>
  <si>
    <t>AGENZIA DELLE ENTRATE - RISCOSSIONE</t>
  </si>
  <si>
    <t>13756881002</t>
  </si>
  <si>
    <t>CODICE IDENTIFICATIVO FASC 97-2022-115924</t>
  </si>
  <si>
    <t>20221408703035213</t>
  </si>
  <si>
    <t>BRANDOLINO MARIA CRISTINA</t>
  </si>
  <si>
    <t>BRNMCR83R42H224D</t>
  </si>
  <si>
    <t>FT N.2-E DEL 31-08-2022</t>
  </si>
  <si>
    <t>41839</t>
  </si>
  <si>
    <t>2/E</t>
  </si>
  <si>
    <t>MARIA CRISTINA BRANDOLINO</t>
  </si>
  <si>
    <t>20221408703035212</t>
  </si>
  <si>
    <t>MAZZINA EMANUELA</t>
  </si>
  <si>
    <t>MZZMNL62E71B157J</t>
  </si>
  <si>
    <t>FT N.2 DEL 31-08-2022</t>
  </si>
  <si>
    <t>41853</t>
  </si>
  <si>
    <t>EMANUELA MAZZINA</t>
  </si>
  <si>
    <t>20221408703030345</t>
  </si>
  <si>
    <t>100641,85</t>
  </si>
  <si>
    <t>ABALONE ASSET MANAGEMENT LTD FONDO TEODORA</t>
  </si>
  <si>
    <t>12072780963</t>
  </si>
  <si>
    <t>AS PESARO PAG IND EXTRAC 1 SEM 2022</t>
  </si>
  <si>
    <t>44678</t>
  </si>
  <si>
    <t>30/2022TEOIT</t>
  </si>
  <si>
    <t>ABALONE ASSET MANAGEMENT LTD F</t>
  </si>
  <si>
    <t>20221408703035155</t>
  </si>
  <si>
    <t>DALLA TORRE PAOLO</t>
  </si>
  <si>
    <t>DLLPLA78R20L378R</t>
  </si>
  <si>
    <t>FT N. 5 PA 2022 DEL 09-08-2022</t>
  </si>
  <si>
    <t>37514</t>
  </si>
  <si>
    <t>5 PA 2022</t>
  </si>
  <si>
    <t>PAOLO DALLA TORRE</t>
  </si>
  <si>
    <t>20221408703030308</t>
  </si>
  <si>
    <t>163625,00</t>
  </si>
  <si>
    <t>Archivi Venezia S.r.l. a socio unico</t>
  </si>
  <si>
    <t>10027730968</t>
  </si>
  <si>
    <t>AS VENEZIA PAG IND EXTRAC 25MARZ 24SETT 2022</t>
  </si>
  <si>
    <t>37605</t>
  </si>
  <si>
    <t>ARCHIVI VENEZIA S.R.L. CON SOC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</si>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</sst>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\ h\.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4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4" borderId="18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8" fillId="35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7" fillId="37" borderId="18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/>
    </xf>
    <xf numFmtId="0" fontId="0" fillId="37" borderId="20" xfId="0" applyFill="1" applyBorder="1" applyAlignment="1">
      <alignment/>
    </xf>
    <xf numFmtId="0" fontId="5" fillId="35" borderId="0" xfId="0" applyFont="1" applyFill="1" applyAlignment="1">
      <alignment horizontal="left" vertical="center" wrapText="1"/>
    </xf>
    <xf numFmtId="0" fontId="12" fillId="38" borderId="22" xfId="0" applyFont="1" applyFill="1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38" borderId="18" xfId="0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59" t="s">
        <v>0</v>
      </c>
      <c r="B2" s="60"/>
      <c r="C2" s="61"/>
      <c r="D2"/>
      <c r="E2" s="43">
        <v>-4.527572596017129</v>
      </c>
      <c r="J2" s="42"/>
    </row>
    <row r="3" ht="14.25" customHeight="1">
      <c r="A3" s="8"/>
    </row>
    <row r="4" spans="1:9" ht="29.25" customHeight="1">
      <c r="A4" s="20" t="s">
        <v>1</v>
      </c>
      <c r="B4" s="23" t="s">
        <v>2</v>
      </c>
      <c r="C4" s="24"/>
      <c r="E4" s="68" t="s">
        <v>3</v>
      </c>
      <c r="F4" s="68"/>
      <c r="G4" s="68"/>
      <c r="H4" s="68"/>
      <c r="I4" s="68"/>
    </row>
    <row r="5" spans="1:5" ht="22.5" customHeight="1">
      <c r="A5" s="21" t="s">
        <v>4</v>
      </c>
      <c r="B5" s="25" t="s">
        <v>5</v>
      </c>
      <c r="C5" s="26"/>
      <c r="E5" s="31"/>
    </row>
    <row r="6" spans="1:7" ht="27.75" customHeight="1">
      <c r="A6" s="21" t="s">
        <v>6</v>
      </c>
      <c r="B6" s="25" t="s">
        <v>7</v>
      </c>
      <c r="C6" s="26"/>
      <c r="E6" s="30" t="s">
        <v>8</v>
      </c>
      <c r="F6" s="11" t="s">
        <v>9</v>
      </c>
      <c r="G6" s="12"/>
    </row>
    <row r="7" spans="1:7" ht="27" customHeight="1">
      <c r="A7" s="21" t="s">
        <v>10</v>
      </c>
      <c r="B7" s="41" t="s">
        <v>11</v>
      </c>
      <c r="C7" s="26" t="s">
        <v>12</v>
      </c>
      <c r="E7" s="44" t="s">
        <v>13</v>
      </c>
      <c r="F7" s="2" t="s">
        <v>9</v>
      </c>
      <c r="G7" s="13"/>
    </row>
    <row r="8" spans="1:7" ht="30.75" customHeight="1">
      <c r="A8" s="22" t="s">
        <v>14</v>
      </c>
      <c r="B8" s="27" t="s">
        <v>15</v>
      </c>
      <c r="C8" s="28"/>
      <c r="E8" s="17" t="s">
        <v>16</v>
      </c>
      <c r="F8" s="14" t="s">
        <v>9</v>
      </c>
      <c r="G8" s="10"/>
    </row>
    <row r="9" spans="2:3" ht="24.75" customHeight="1">
      <c r="B9" s="9"/>
      <c r="C9" s="25"/>
    </row>
    <row r="10" ht="24.75" customHeight="1">
      <c r="A10" s="8"/>
    </row>
    <row r="11" spans="1:7" ht="37.5" customHeight="1">
      <c r="A11" s="65" t="s">
        <v>17</v>
      </c>
      <c r="B11" s="66"/>
      <c r="C11" s="67"/>
      <c r="E11" s="62" t="s">
        <v>18</v>
      </c>
      <c r="F11" s="63"/>
      <c r="G11" s="64"/>
    </row>
    <row r="12" spans="1:7" ht="15">
      <c r="A12" s="15"/>
      <c r="C12" s="13"/>
      <c r="E12" s="29"/>
      <c r="F12" s="11"/>
      <c r="G12" s="12"/>
    </row>
    <row r="13" spans="1:7" ht="15.75">
      <c r="A13" s="18" t="s">
        <v>19</v>
      </c>
      <c r="B13" s="25" t="s">
        <v>20</v>
      </c>
      <c r="C13" s="26"/>
      <c r="E13" s="18" t="s">
        <v>21</v>
      </c>
      <c r="F13" s="25" t="s">
        <v>22</v>
      </c>
      <c r="G13" s="26"/>
    </row>
    <row r="14" spans="1:7" ht="15">
      <c r="A14" s="15"/>
      <c r="B14" s="25"/>
      <c r="C14" s="26"/>
      <c r="E14" s="16"/>
      <c r="F14" s="25"/>
      <c r="G14" s="26"/>
    </row>
    <row r="15" spans="1:7" ht="15.75">
      <c r="A15" s="18" t="s">
        <v>23</v>
      </c>
      <c r="B15" s="25"/>
      <c r="C15" s="26"/>
      <c r="E15" s="18" t="s">
        <v>24</v>
      </c>
      <c r="F15" s="25"/>
      <c r="G15" s="26"/>
    </row>
    <row r="16" spans="1:7" ht="15">
      <c r="A16" s="16"/>
      <c r="B16" s="25"/>
      <c r="C16" s="26"/>
      <c r="E16" s="16"/>
      <c r="F16" s="25"/>
      <c r="G16" s="26"/>
    </row>
    <row r="17" spans="1:7" ht="15.75">
      <c r="A17" s="18" t="s">
        <v>25</v>
      </c>
      <c r="B17" s="25" t="s">
        <v>26</v>
      </c>
      <c r="C17" s="26"/>
      <c r="E17" s="18" t="s">
        <v>27</v>
      </c>
      <c r="F17" s="25"/>
      <c r="G17" s="26"/>
    </row>
    <row r="18" spans="1:7" ht="15">
      <c r="A18" s="16"/>
      <c r="B18" s="25"/>
      <c r="C18" s="26"/>
      <c r="E18" s="16"/>
      <c r="F18" s="25"/>
      <c r="G18" s="26"/>
    </row>
    <row r="19" spans="1:7" ht="15.75">
      <c r="A19" s="18" t="s">
        <v>28</v>
      </c>
      <c r="B19" s="40" t="s">
        <v>29</v>
      </c>
      <c r="C19" s="45" t="s">
        <v>30</v>
      </c>
      <c r="E19" s="18" t="s">
        <v>31</v>
      </c>
      <c r="F19" s="25"/>
      <c r="G19" s="26"/>
    </row>
    <row r="20" spans="1:7" ht="15">
      <c r="A20" s="16"/>
      <c r="B20" s="25"/>
      <c r="C20" s="26"/>
      <c r="E20" s="16"/>
      <c r="F20" s="25"/>
      <c r="G20" s="26"/>
    </row>
    <row r="21" spans="1:7" ht="15.75">
      <c r="A21" s="18" t="s">
        <v>32</v>
      </c>
      <c r="B21" s="25"/>
      <c r="C21" s="26"/>
      <c r="E21" s="18" t="s">
        <v>33</v>
      </c>
      <c r="F21" s="25"/>
      <c r="G21" s="26"/>
    </row>
    <row r="22" spans="1:7" ht="15.75">
      <c r="A22" s="19"/>
      <c r="B22" s="25"/>
      <c r="C22" s="26"/>
      <c r="E22" s="16"/>
      <c r="F22" s="25"/>
      <c r="G22" s="26"/>
    </row>
    <row r="23" spans="1:7" ht="15.75">
      <c r="A23" s="18" t="s">
        <v>34</v>
      </c>
      <c r="B23" s="25"/>
      <c r="C23" s="26"/>
      <c r="E23" s="18" t="s">
        <v>35</v>
      </c>
      <c r="F23" s="40"/>
      <c r="G23" s="45"/>
    </row>
    <row r="24" spans="1:7" ht="15.75">
      <c r="A24" s="19"/>
      <c r="B24" s="25"/>
      <c r="C24" s="26"/>
      <c r="E24" s="16"/>
      <c r="F24" s="25"/>
      <c r="G24" s="26"/>
    </row>
    <row r="25" spans="1:7" ht="15.75">
      <c r="A25" s="18" t="s">
        <v>36</v>
      </c>
      <c r="B25" s="25"/>
      <c r="C25" s="26"/>
      <c r="E25" s="18" t="s">
        <v>37</v>
      </c>
      <c r="F25" s="25" t="s">
        <v>38</v>
      </c>
      <c r="G25" s="26"/>
    </row>
    <row r="26" spans="1:7" ht="15.75">
      <c r="A26" s="19"/>
      <c r="B26" s="25"/>
      <c r="C26" s="26"/>
      <c r="E26" s="53"/>
      <c r="F26" s="46"/>
      <c r="G26" s="28"/>
    </row>
    <row r="27" spans="1:7" ht="15.75">
      <c r="A27" s="18" t="s">
        <v>39</v>
      </c>
      <c r="B27" s="25"/>
      <c r="C27" s="26"/>
      <c r="E27" s="25"/>
      <c r="F27" s="25"/>
      <c r="G27" s="25"/>
    </row>
    <row r="28" spans="1:7" ht="15.75">
      <c r="A28" s="19"/>
      <c r="B28" s="25"/>
      <c r="C28" s="26"/>
      <c r="E28" s="25"/>
      <c r="F28" s="25"/>
      <c r="G28" s="25"/>
    </row>
    <row r="29" spans="1:7" ht="15.75">
      <c r="A29" s="18" t="s">
        <v>40</v>
      </c>
      <c r="B29" s="25" t="s">
        <v>41</v>
      </c>
      <c r="C29" s="26" t="s">
        <v>41</v>
      </c>
      <c r="E29" s="25"/>
      <c r="F29" s="25"/>
      <c r="G29" s="25"/>
    </row>
    <row r="30" spans="1:7" ht="15.75">
      <c r="A30" s="19"/>
      <c r="B30" s="25"/>
      <c r="C30" s="26"/>
      <c r="E30" s="25"/>
      <c r="F30" s="25"/>
      <c r="G30" s="25"/>
    </row>
    <row r="31" spans="1:7" ht="15.75">
      <c r="A31" s="18" t="s">
        <v>42</v>
      </c>
      <c r="B31" s="25"/>
      <c r="C31" s="26"/>
      <c r="E31" s="25"/>
      <c r="F31" s="25"/>
      <c r="G31" s="25"/>
    </row>
    <row r="32" spans="1:7" ht="15.75">
      <c r="A32" s="19"/>
      <c r="B32" s="25"/>
      <c r="C32" s="26"/>
      <c r="F32" s="25"/>
      <c r="G32" s="25"/>
    </row>
    <row r="33" spans="1:7" ht="15.75">
      <c r="A33" s="18" t="s">
        <v>43</v>
      </c>
      <c r="B33" s="25"/>
      <c r="C33" s="26"/>
      <c r="F33" s="25"/>
      <c r="G33" s="25"/>
    </row>
    <row r="34" spans="1:3" ht="15.75">
      <c r="A34" s="47"/>
      <c r="B34" s="46"/>
      <c r="C34" s="28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 customHeight="1">
      <c r="A1" s="3">
        <v>6</v>
      </c>
      <c r="B1" s="4">
        <v>0.6467</v>
      </c>
      <c r="C1" s="4">
        <v>0.6867</v>
      </c>
    </row>
    <row r="2" spans="1:3" ht="12.75" customHeight="1">
      <c r="A2" s="3">
        <v>7</v>
      </c>
      <c r="B2" s="4">
        <v>0.6943</v>
      </c>
      <c r="C2" s="4">
        <v>0.7343</v>
      </c>
    </row>
    <row r="3" spans="1:3" ht="12.75" customHeight="1">
      <c r="A3" s="3">
        <v>8</v>
      </c>
      <c r="B3" s="4">
        <v>0.73</v>
      </c>
      <c r="C3" s="4">
        <v>0.77</v>
      </c>
    </row>
    <row r="4" spans="1:3" ht="12.75" customHeight="1">
      <c r="A4" s="3">
        <v>9</v>
      </c>
      <c r="B4" s="4">
        <v>0.6467</v>
      </c>
      <c r="C4" s="4">
        <v>0.6867</v>
      </c>
    </row>
    <row r="5" spans="1:3" ht="12.75" customHeight="1">
      <c r="A5" s="3">
        <v>10</v>
      </c>
      <c r="B5" s="4">
        <v>0.68</v>
      </c>
      <c r="C5" s="4">
        <v>0.72</v>
      </c>
    </row>
    <row r="6" spans="1:3" ht="12.75" customHeight="1">
      <c r="A6" s="3">
        <v>11</v>
      </c>
      <c r="B6" s="4">
        <v>0.7073</v>
      </c>
      <c r="C6" s="4">
        <v>0.7473</v>
      </c>
    </row>
    <row r="7" spans="1:3" ht="12.75" customHeight="1">
      <c r="A7" s="3">
        <v>12</v>
      </c>
      <c r="B7" s="4">
        <v>0.6467</v>
      </c>
      <c r="C7" s="4">
        <v>0.6867</v>
      </c>
    </row>
    <row r="8" spans="1:3" ht="12.75" customHeight="1">
      <c r="A8" s="3">
        <v>13</v>
      </c>
      <c r="B8" s="4">
        <v>0.6723</v>
      </c>
      <c r="C8" s="4">
        <v>0.7123</v>
      </c>
    </row>
    <row r="9" spans="1:3" ht="12.75" customHeight="1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61"/>
  <sheetViews>
    <sheetView zoomScalePageLayoutView="0" workbookViewId="0" topLeftCell="A1">
      <selection activeCell="A1" sqref="A1"/>
    </sheetView>
  </sheetViews>
  <sheetFormatPr defaultColWidth="9.28125" defaultRowHeight="14.25" customHeight="1"/>
  <cols>
    <col min="1" max="1" width="24.00390625" style="7" bestFit="1" customWidth="1"/>
    <col min="2" max="2" width="24.00390625" style="48" bestFit="1" customWidth="1"/>
    <col min="3" max="17" width="24.00390625" style="49" bestFit="1" customWidth="1"/>
    <col min="18" max="18" width="24.00390625" style="50" bestFit="1" customWidth="1"/>
    <col min="19" max="19" width="24.00390625" style="51" bestFit="1" customWidth="1"/>
    <col min="20" max="20" width="24.00390625" style="50" bestFit="1" customWidth="1"/>
    <col min="21" max="21" width="24.00390625" style="51" bestFit="1" customWidth="1"/>
    <col min="22" max="22" width="24.00390625" style="50" bestFit="1" customWidth="1"/>
    <col min="23" max="23" width="24.00390625" style="49" bestFit="1" customWidth="1"/>
    <col min="24" max="25" width="24.00390625" style="50" bestFit="1" customWidth="1"/>
    <col min="26" max="29" width="24.00390625" style="49" bestFit="1" customWidth="1"/>
    <col min="30" max="30" width="24.00390625" style="50" bestFit="1" customWidth="1"/>
    <col min="31" max="31" width="24.00390625" style="49" bestFit="1" customWidth="1"/>
    <col min="32" max="32" width="24.00390625" style="50" bestFit="1" customWidth="1"/>
    <col min="33" max="34" width="24.00390625" style="49" bestFit="1" customWidth="1"/>
    <col min="35" max="35" width="12.7109375" style="49" bestFit="1" customWidth="1"/>
    <col min="36" max="36" width="9.28125" style="1" bestFit="1" customWidth="1"/>
    <col min="37" max="16384" width="9.28125" style="1" customWidth="1"/>
  </cols>
  <sheetData>
    <row r="1" spans="1:35" ht="58.5" customHeight="1">
      <c r="A1" s="52" t="s">
        <v>44</v>
      </c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" t="s">
        <v>59</v>
      </c>
      <c r="Q1" s="5" t="s">
        <v>60</v>
      </c>
      <c r="R1" s="52" t="s">
        <v>61</v>
      </c>
      <c r="S1" s="38" t="s">
        <v>62</v>
      </c>
      <c r="T1" s="39" t="s">
        <v>63</v>
      </c>
      <c r="U1" s="38" t="s">
        <v>64</v>
      </c>
      <c r="V1" s="39" t="s">
        <v>65</v>
      </c>
      <c r="W1" s="5" t="s">
        <v>66</v>
      </c>
      <c r="X1" s="39" t="s">
        <v>67</v>
      </c>
      <c r="Y1" s="39" t="s">
        <v>68</v>
      </c>
      <c r="Z1" s="5" t="s">
        <v>69</v>
      </c>
      <c r="AA1" s="5" t="s">
        <v>70</v>
      </c>
      <c r="AB1" s="5" t="s">
        <v>71</v>
      </c>
      <c r="AC1" s="5" t="s">
        <v>72</v>
      </c>
      <c r="AD1" s="52" t="s">
        <v>73</v>
      </c>
      <c r="AE1" s="5" t="s">
        <v>74</v>
      </c>
      <c r="AF1" s="52" t="s">
        <v>75</v>
      </c>
      <c r="AG1" s="5" t="s">
        <v>76</v>
      </c>
      <c r="AH1" s="5" t="s">
        <v>77</v>
      </c>
      <c r="AI1" s="5" t="s">
        <v>78</v>
      </c>
    </row>
    <row r="2" spans="1:35" ht="45">
      <c r="A2" s="7" t="s">
        <v>2</v>
      </c>
      <c r="B2" s="6" t="s">
        <v>79</v>
      </c>
      <c r="C2" s="49" t="s">
        <v>26</v>
      </c>
      <c r="D2" s="49" t="s">
        <v>80</v>
      </c>
      <c r="E2" s="49" t="s">
        <v>81</v>
      </c>
      <c r="F2" s="49" t="s">
        <v>82</v>
      </c>
      <c r="G2" s="49" t="s">
        <v>83</v>
      </c>
      <c r="H2" s="49" t="s">
        <v>5</v>
      </c>
      <c r="I2" s="49" t="s">
        <v>84</v>
      </c>
      <c r="J2" s="49" t="s">
        <v>85</v>
      </c>
      <c r="K2" s="49" t="s">
        <v>86</v>
      </c>
      <c r="L2" s="49" t="s">
        <v>87</v>
      </c>
      <c r="M2" s="49" t="s">
        <v>88</v>
      </c>
      <c r="N2" s="49" t="s">
        <v>89</v>
      </c>
      <c r="O2" s="49" t="s">
        <v>90</v>
      </c>
      <c r="P2" s="49" t="s">
        <v>91</v>
      </c>
      <c r="Q2" s="49" t="s">
        <v>92</v>
      </c>
      <c r="R2" s="50">
        <v>44756</v>
      </c>
      <c r="S2" s="51" t="s">
        <v>89</v>
      </c>
      <c r="T2" s="50">
        <v>44760</v>
      </c>
      <c r="U2" s="51" t="s">
        <v>89</v>
      </c>
      <c r="V2" s="50">
        <v>44686</v>
      </c>
      <c r="W2" s="49">
        <f aca="true" t="shared" si="0" ref="W2:W33">IF(AND(V2&lt;&gt;"",T2&lt;&gt;""),SUM(T2-V2),"")</f>
        <v>74</v>
      </c>
      <c r="Z2" s="49">
        <f aca="true" t="shared" si="1" ref="Z2:Z33">IF(AND(X2&lt;&gt;"",Y2&lt;&gt;"",T2&lt;&gt;""),SUM(IF(Y2&lt;T2,Y2,T2)-X2),"")</f>
      </c>
      <c r="AA2" s="49">
        <f aca="true" t="shared" si="2" ref="AA2:AA33">IF(AND(Z2&lt;&gt;"",W2&lt;&gt;""),SUM(W2-Z2),"")</f>
      </c>
      <c r="AB2" s="49" t="s">
        <v>93</v>
      </c>
      <c r="AC2" s="49" t="s">
        <v>94</v>
      </c>
      <c r="AD2" s="50">
        <v>44656</v>
      </c>
      <c r="AE2" s="49" t="s">
        <v>95</v>
      </c>
      <c r="AF2" s="50">
        <v>44656</v>
      </c>
      <c r="AG2" s="49" t="s">
        <v>96</v>
      </c>
      <c r="AH2" s="49" t="s">
        <v>91</v>
      </c>
      <c r="AI2" s="49" t="s">
        <v>97</v>
      </c>
    </row>
    <row r="3" spans="1:35" ht="45">
      <c r="A3" s="7" t="s">
        <v>2</v>
      </c>
      <c r="B3" s="6" t="s">
        <v>79</v>
      </c>
      <c r="C3" s="49" t="s">
        <v>26</v>
      </c>
      <c r="D3" s="49" t="s">
        <v>80</v>
      </c>
      <c r="E3" s="49" t="s">
        <v>81</v>
      </c>
      <c r="F3" s="49" t="s">
        <v>82</v>
      </c>
      <c r="G3" s="49" t="s">
        <v>83</v>
      </c>
      <c r="H3" s="49" t="s">
        <v>5</v>
      </c>
      <c r="I3" s="49" t="s">
        <v>84</v>
      </c>
      <c r="J3" s="49" t="s">
        <v>98</v>
      </c>
      <c r="K3" s="49" t="s">
        <v>86</v>
      </c>
      <c r="L3" s="49" t="s">
        <v>99</v>
      </c>
      <c r="M3" s="49" t="s">
        <v>100</v>
      </c>
      <c r="N3" s="49" t="s">
        <v>101</v>
      </c>
      <c r="O3" s="49" t="s">
        <v>102</v>
      </c>
      <c r="P3" s="49" t="s">
        <v>103</v>
      </c>
      <c r="Q3" s="49" t="s">
        <v>104</v>
      </c>
      <c r="R3" s="50">
        <v>44718</v>
      </c>
      <c r="S3" s="51" t="s">
        <v>105</v>
      </c>
      <c r="T3" s="50">
        <v>44753</v>
      </c>
      <c r="U3" s="51" t="s">
        <v>105</v>
      </c>
      <c r="V3" s="50">
        <v>44693</v>
      </c>
      <c r="W3" s="49">
        <f t="shared" si="0"/>
        <v>60</v>
      </c>
      <c r="Z3" s="49">
        <f t="shared" si="1"/>
      </c>
      <c r="AA3" s="49">
        <f t="shared" si="2"/>
      </c>
      <c r="AB3" s="49" t="s">
        <v>93</v>
      </c>
      <c r="AC3" s="49" t="s">
        <v>106</v>
      </c>
      <c r="AD3" s="50">
        <v>44663</v>
      </c>
      <c r="AE3" s="49" t="s">
        <v>107</v>
      </c>
      <c r="AF3" s="50">
        <v>44662</v>
      </c>
      <c r="AG3" s="49" t="s">
        <v>102</v>
      </c>
      <c r="AH3" s="49" t="s">
        <v>103</v>
      </c>
      <c r="AI3" s="49" t="s">
        <v>97</v>
      </c>
    </row>
    <row r="4" spans="1:35" ht="45">
      <c r="A4" s="7" t="s">
        <v>2</v>
      </c>
      <c r="B4" s="6" t="s">
        <v>79</v>
      </c>
      <c r="C4" s="49" t="s">
        <v>26</v>
      </c>
      <c r="D4" s="49" t="s">
        <v>80</v>
      </c>
      <c r="E4" s="49" t="s">
        <v>81</v>
      </c>
      <c r="F4" s="49" t="s">
        <v>82</v>
      </c>
      <c r="G4" s="49" t="s">
        <v>83</v>
      </c>
      <c r="H4" s="49" t="s">
        <v>5</v>
      </c>
      <c r="I4" s="49" t="s">
        <v>84</v>
      </c>
      <c r="J4" s="49" t="s">
        <v>98</v>
      </c>
      <c r="K4" s="49" t="s">
        <v>86</v>
      </c>
      <c r="L4" s="49" t="s">
        <v>99</v>
      </c>
      <c r="M4" s="49" t="s">
        <v>100</v>
      </c>
      <c r="N4" s="49" t="s">
        <v>101</v>
      </c>
      <c r="O4" s="49" t="s">
        <v>102</v>
      </c>
      <c r="P4" s="49" t="s">
        <v>103</v>
      </c>
      <c r="Q4" s="49" t="s">
        <v>104</v>
      </c>
      <c r="R4" s="50">
        <v>44718</v>
      </c>
      <c r="S4" s="51" t="s">
        <v>105</v>
      </c>
      <c r="T4" s="50">
        <v>44753</v>
      </c>
      <c r="U4" s="51" t="s">
        <v>105</v>
      </c>
      <c r="V4" s="50">
        <v>44716</v>
      </c>
      <c r="W4" s="49">
        <f t="shared" si="0"/>
        <v>37</v>
      </c>
      <c r="Z4" s="49">
        <f t="shared" si="1"/>
      </c>
      <c r="AA4" s="49">
        <f t="shared" si="2"/>
      </c>
      <c r="AB4" s="49" t="s">
        <v>93</v>
      </c>
      <c r="AC4" s="49" t="s">
        <v>108</v>
      </c>
      <c r="AD4" s="50">
        <v>44686</v>
      </c>
      <c r="AE4" s="49" t="s">
        <v>109</v>
      </c>
      <c r="AF4" s="50">
        <v>44681</v>
      </c>
      <c r="AG4" s="49" t="s">
        <v>102</v>
      </c>
      <c r="AH4" s="49" t="s">
        <v>103</v>
      </c>
      <c r="AI4" s="49" t="s">
        <v>97</v>
      </c>
    </row>
    <row r="5" spans="1:35" ht="45">
      <c r="A5" s="7" t="s">
        <v>2</v>
      </c>
      <c r="B5" s="6" t="s">
        <v>79</v>
      </c>
      <c r="C5" s="49" t="s">
        <v>26</v>
      </c>
      <c r="D5" s="49" t="s">
        <v>80</v>
      </c>
      <c r="E5" s="49" t="s">
        <v>81</v>
      </c>
      <c r="F5" s="49" t="s">
        <v>82</v>
      </c>
      <c r="G5" s="49" t="s">
        <v>83</v>
      </c>
      <c r="H5" s="49" t="s">
        <v>5</v>
      </c>
      <c r="I5" s="49" t="s">
        <v>84</v>
      </c>
      <c r="J5" s="49" t="s">
        <v>98</v>
      </c>
      <c r="K5" s="49" t="s">
        <v>86</v>
      </c>
      <c r="L5" s="49" t="s">
        <v>110</v>
      </c>
      <c r="M5" s="49" t="s">
        <v>111</v>
      </c>
      <c r="N5" s="49" t="s">
        <v>112</v>
      </c>
      <c r="O5" s="49" t="s">
        <v>102</v>
      </c>
      <c r="P5" s="49" t="s">
        <v>103</v>
      </c>
      <c r="Q5" s="49" t="s">
        <v>113</v>
      </c>
      <c r="R5" s="50">
        <v>44725</v>
      </c>
      <c r="S5" s="51" t="s">
        <v>112</v>
      </c>
      <c r="T5" s="50">
        <v>44753</v>
      </c>
      <c r="U5" s="51" t="s">
        <v>112</v>
      </c>
      <c r="V5" s="50">
        <v>44749</v>
      </c>
      <c r="W5" s="49">
        <f t="shared" si="0"/>
        <v>4</v>
      </c>
      <c r="Z5" s="49">
        <f t="shared" si="1"/>
      </c>
      <c r="AA5" s="49">
        <f t="shared" si="2"/>
      </c>
      <c r="AB5" s="49" t="s">
        <v>93</v>
      </c>
      <c r="AC5" s="49" t="s">
        <v>114</v>
      </c>
      <c r="AD5" s="50">
        <v>44719</v>
      </c>
      <c r="AE5" s="49" t="s">
        <v>115</v>
      </c>
      <c r="AF5" s="50">
        <v>44712</v>
      </c>
      <c r="AG5" s="49" t="s">
        <v>102</v>
      </c>
      <c r="AH5" s="49" t="s">
        <v>103</v>
      </c>
      <c r="AI5" s="49" t="s">
        <v>97</v>
      </c>
    </row>
    <row r="6" spans="1:35" ht="45">
      <c r="A6" s="7" t="s">
        <v>2</v>
      </c>
      <c r="B6" s="6" t="s">
        <v>79</v>
      </c>
      <c r="C6" s="49" t="s">
        <v>26</v>
      </c>
      <c r="D6" s="49" t="s">
        <v>80</v>
      </c>
      <c r="E6" s="49" t="s">
        <v>81</v>
      </c>
      <c r="F6" s="49" t="s">
        <v>82</v>
      </c>
      <c r="G6" s="49" t="s">
        <v>83</v>
      </c>
      <c r="H6" s="49" t="s">
        <v>5</v>
      </c>
      <c r="I6" s="49" t="s">
        <v>116</v>
      </c>
      <c r="J6" s="49" t="s">
        <v>98</v>
      </c>
      <c r="K6" s="49" t="s">
        <v>86</v>
      </c>
      <c r="L6" s="49" t="s">
        <v>117</v>
      </c>
      <c r="M6" s="49" t="s">
        <v>118</v>
      </c>
      <c r="N6" s="49" t="s">
        <v>119</v>
      </c>
      <c r="O6" s="49" t="s">
        <v>120</v>
      </c>
      <c r="P6" s="49" t="s">
        <v>121</v>
      </c>
      <c r="Q6" s="49" t="s">
        <v>122</v>
      </c>
      <c r="R6" s="50">
        <v>44734</v>
      </c>
      <c r="S6" s="51" t="s">
        <v>119</v>
      </c>
      <c r="T6" s="50">
        <v>44756</v>
      </c>
      <c r="U6" s="51" t="s">
        <v>119</v>
      </c>
      <c r="V6" s="50">
        <v>44750</v>
      </c>
      <c r="W6" s="49">
        <f t="shared" si="0"/>
        <v>6</v>
      </c>
      <c r="Z6" s="49">
        <f t="shared" si="1"/>
      </c>
      <c r="AA6" s="49">
        <f t="shared" si="2"/>
      </c>
      <c r="AB6" s="49" t="s">
        <v>93</v>
      </c>
      <c r="AC6" s="49" t="s">
        <v>123</v>
      </c>
      <c r="AD6" s="50">
        <v>44720</v>
      </c>
      <c r="AE6" s="49" t="s">
        <v>124</v>
      </c>
      <c r="AF6" s="50">
        <v>44712</v>
      </c>
      <c r="AG6" s="49" t="s">
        <v>125</v>
      </c>
      <c r="AH6" s="49" t="s">
        <v>121</v>
      </c>
      <c r="AI6" s="49" t="s">
        <v>97</v>
      </c>
    </row>
    <row r="7" spans="1:35" ht="45">
      <c r="A7" s="7" t="s">
        <v>2</v>
      </c>
      <c r="B7" s="6" t="s">
        <v>79</v>
      </c>
      <c r="C7" s="49" t="s">
        <v>26</v>
      </c>
      <c r="D7" s="49" t="s">
        <v>80</v>
      </c>
      <c r="E7" s="49" t="s">
        <v>81</v>
      </c>
      <c r="F7" s="49" t="s">
        <v>82</v>
      </c>
      <c r="G7" s="49" t="s">
        <v>83</v>
      </c>
      <c r="H7" s="49" t="s">
        <v>5</v>
      </c>
      <c r="I7" s="49" t="s">
        <v>116</v>
      </c>
      <c r="J7" s="49" t="s">
        <v>126</v>
      </c>
      <c r="K7" s="49" t="s">
        <v>86</v>
      </c>
      <c r="L7" s="49" t="s">
        <v>127</v>
      </c>
      <c r="M7" s="49" t="s">
        <v>118</v>
      </c>
      <c r="N7" s="49" t="s">
        <v>128</v>
      </c>
      <c r="O7" s="49" t="s">
        <v>120</v>
      </c>
      <c r="P7" s="49" t="s">
        <v>121</v>
      </c>
      <c r="Q7" s="49" t="s">
        <v>129</v>
      </c>
      <c r="R7" s="50">
        <v>44734</v>
      </c>
      <c r="S7" s="51" t="s">
        <v>130</v>
      </c>
      <c r="T7" s="50">
        <v>44753</v>
      </c>
      <c r="U7" s="51" t="s">
        <v>130</v>
      </c>
      <c r="V7" s="50">
        <v>44749</v>
      </c>
      <c r="W7" s="49">
        <f t="shared" si="0"/>
        <v>4</v>
      </c>
      <c r="Z7" s="49">
        <f t="shared" si="1"/>
      </c>
      <c r="AA7" s="49">
        <f t="shared" si="2"/>
      </c>
      <c r="AB7" s="49" t="s">
        <v>93</v>
      </c>
      <c r="AC7" s="49" t="s">
        <v>131</v>
      </c>
      <c r="AD7" s="50">
        <v>44719</v>
      </c>
      <c r="AE7" s="49" t="s">
        <v>132</v>
      </c>
      <c r="AF7" s="50">
        <v>44719</v>
      </c>
      <c r="AG7" s="49" t="s">
        <v>125</v>
      </c>
      <c r="AH7" s="49" t="s">
        <v>121</v>
      </c>
      <c r="AI7" s="49" t="s">
        <v>97</v>
      </c>
    </row>
    <row r="8" spans="1:35" ht="45">
      <c r="A8" s="7" t="s">
        <v>2</v>
      </c>
      <c r="B8" s="6" t="s">
        <v>79</v>
      </c>
      <c r="C8" s="49" t="s">
        <v>26</v>
      </c>
      <c r="D8" s="49" t="s">
        <v>80</v>
      </c>
      <c r="E8" s="49" t="s">
        <v>81</v>
      </c>
      <c r="F8" s="49" t="s">
        <v>82</v>
      </c>
      <c r="G8" s="49" t="s">
        <v>83</v>
      </c>
      <c r="H8" s="49" t="s">
        <v>5</v>
      </c>
      <c r="I8" s="49" t="s">
        <v>116</v>
      </c>
      <c r="J8" s="49" t="s">
        <v>126</v>
      </c>
      <c r="K8" s="49" t="s">
        <v>86</v>
      </c>
      <c r="L8" s="49" t="s">
        <v>127</v>
      </c>
      <c r="M8" s="49" t="s">
        <v>118</v>
      </c>
      <c r="N8" s="49" t="s">
        <v>128</v>
      </c>
      <c r="O8" s="49" t="s">
        <v>120</v>
      </c>
      <c r="P8" s="49" t="s">
        <v>121</v>
      </c>
      <c r="Q8" s="49" t="s">
        <v>129</v>
      </c>
      <c r="R8" s="50">
        <v>44734</v>
      </c>
      <c r="S8" s="51" t="s">
        <v>133</v>
      </c>
      <c r="T8" s="50">
        <v>44753</v>
      </c>
      <c r="U8" s="51" t="s">
        <v>133</v>
      </c>
      <c r="V8" s="50">
        <v>44751</v>
      </c>
      <c r="W8" s="49">
        <f t="shared" si="0"/>
        <v>2</v>
      </c>
      <c r="Z8" s="49">
        <f t="shared" si="1"/>
      </c>
      <c r="AA8" s="49">
        <f t="shared" si="2"/>
      </c>
      <c r="AB8" s="49" t="s">
        <v>93</v>
      </c>
      <c r="AC8" s="49" t="s">
        <v>134</v>
      </c>
      <c r="AD8" s="50">
        <v>44721</v>
      </c>
      <c r="AE8" s="49" t="s">
        <v>135</v>
      </c>
      <c r="AF8" s="50">
        <v>44720</v>
      </c>
      <c r="AG8" s="49" t="s">
        <v>125</v>
      </c>
      <c r="AH8" s="49" t="s">
        <v>121</v>
      </c>
      <c r="AI8" s="49" t="s">
        <v>97</v>
      </c>
    </row>
    <row r="9" spans="1:35" ht="45">
      <c r="A9" s="7" t="s">
        <v>2</v>
      </c>
      <c r="B9" s="6" t="s">
        <v>79</v>
      </c>
      <c r="C9" s="49" t="s">
        <v>26</v>
      </c>
      <c r="D9" s="49" t="s">
        <v>80</v>
      </c>
      <c r="E9" s="49" t="s">
        <v>81</v>
      </c>
      <c r="F9" s="49" t="s">
        <v>82</v>
      </c>
      <c r="G9" s="49" t="s">
        <v>83</v>
      </c>
      <c r="H9" s="49" t="s">
        <v>5</v>
      </c>
      <c r="I9" s="49" t="s">
        <v>136</v>
      </c>
      <c r="J9" s="49" t="s">
        <v>82</v>
      </c>
      <c r="K9" s="49" t="s">
        <v>86</v>
      </c>
      <c r="L9" s="49" t="s">
        <v>137</v>
      </c>
      <c r="M9" s="49" t="s">
        <v>138</v>
      </c>
      <c r="N9" s="49" t="s">
        <v>139</v>
      </c>
      <c r="O9" s="49" t="s">
        <v>140</v>
      </c>
      <c r="P9" s="49" t="s">
        <v>141</v>
      </c>
      <c r="Q9" s="49" t="s">
        <v>142</v>
      </c>
      <c r="R9" s="50">
        <v>44734</v>
      </c>
      <c r="S9" s="51" t="s">
        <v>139</v>
      </c>
      <c r="T9" s="50">
        <v>44746</v>
      </c>
      <c r="U9" s="51" t="s">
        <v>139</v>
      </c>
      <c r="V9" s="50">
        <v>44759</v>
      </c>
      <c r="W9" s="49">
        <f t="shared" si="0"/>
        <v>-13</v>
      </c>
      <c r="Z9" s="49">
        <f t="shared" si="1"/>
      </c>
      <c r="AA9" s="49">
        <f t="shared" si="2"/>
      </c>
      <c r="AB9" s="49" t="s">
        <v>93</v>
      </c>
      <c r="AC9" s="49" t="s">
        <v>143</v>
      </c>
      <c r="AD9" s="50">
        <v>44729</v>
      </c>
      <c r="AE9" s="49" t="s">
        <v>83</v>
      </c>
      <c r="AF9" s="50">
        <v>44729</v>
      </c>
      <c r="AG9" s="49" t="s">
        <v>144</v>
      </c>
      <c r="AH9" s="49" t="s">
        <v>141</v>
      </c>
      <c r="AI9" s="49" t="s">
        <v>97</v>
      </c>
    </row>
    <row r="10" spans="1:35" ht="45">
      <c r="A10" s="7" t="s">
        <v>2</v>
      </c>
      <c r="B10" s="6" t="s">
        <v>79</v>
      </c>
      <c r="C10" s="49" t="s">
        <v>26</v>
      </c>
      <c r="D10" s="49" t="s">
        <v>80</v>
      </c>
      <c r="E10" s="49" t="s">
        <v>81</v>
      </c>
      <c r="F10" s="49" t="s">
        <v>82</v>
      </c>
      <c r="G10" s="49" t="s">
        <v>83</v>
      </c>
      <c r="H10" s="49" t="s">
        <v>5</v>
      </c>
      <c r="I10" s="49" t="s">
        <v>136</v>
      </c>
      <c r="J10" s="49" t="s">
        <v>82</v>
      </c>
      <c r="K10" s="49" t="s">
        <v>86</v>
      </c>
      <c r="L10" s="49" t="s">
        <v>145</v>
      </c>
      <c r="M10" s="49" t="s">
        <v>138</v>
      </c>
      <c r="N10" s="49" t="s">
        <v>146</v>
      </c>
      <c r="O10" s="49" t="s">
        <v>147</v>
      </c>
      <c r="P10" s="49" t="s">
        <v>148</v>
      </c>
      <c r="Q10" s="49" t="s">
        <v>149</v>
      </c>
      <c r="R10" s="50">
        <v>44755</v>
      </c>
      <c r="S10" s="51" t="s">
        <v>146</v>
      </c>
      <c r="T10" s="50">
        <v>44767</v>
      </c>
      <c r="U10" s="51" t="s">
        <v>146</v>
      </c>
      <c r="V10" s="50">
        <v>44758</v>
      </c>
      <c r="W10" s="49">
        <f t="shared" si="0"/>
        <v>9</v>
      </c>
      <c r="Z10" s="49">
        <f t="shared" si="1"/>
      </c>
      <c r="AA10" s="49">
        <f t="shared" si="2"/>
      </c>
      <c r="AB10" s="49" t="s">
        <v>93</v>
      </c>
      <c r="AC10" s="49" t="s">
        <v>150</v>
      </c>
      <c r="AD10" s="50">
        <v>44728</v>
      </c>
      <c r="AE10" s="49" t="s">
        <v>151</v>
      </c>
      <c r="AF10" s="50">
        <v>44727</v>
      </c>
      <c r="AG10" s="49" t="s">
        <v>152</v>
      </c>
      <c r="AH10" s="49" t="s">
        <v>148</v>
      </c>
      <c r="AI10" s="49" t="s">
        <v>97</v>
      </c>
    </row>
    <row r="11" spans="1:35" ht="45">
      <c r="A11" s="7" t="s">
        <v>2</v>
      </c>
      <c r="B11" s="6" t="s">
        <v>79</v>
      </c>
      <c r="C11" s="49" t="s">
        <v>26</v>
      </c>
      <c r="D11" s="49" t="s">
        <v>80</v>
      </c>
      <c r="E11" s="49" t="s">
        <v>81</v>
      </c>
      <c r="F11" s="49" t="s">
        <v>82</v>
      </c>
      <c r="G11" s="49" t="s">
        <v>83</v>
      </c>
      <c r="H11" s="49" t="s">
        <v>5</v>
      </c>
      <c r="I11" s="49" t="s">
        <v>136</v>
      </c>
      <c r="J11" s="49" t="s">
        <v>82</v>
      </c>
      <c r="K11" s="49" t="s">
        <v>86</v>
      </c>
      <c r="L11" s="49" t="s">
        <v>153</v>
      </c>
      <c r="M11" s="49" t="s">
        <v>138</v>
      </c>
      <c r="N11" s="49" t="s">
        <v>146</v>
      </c>
      <c r="O11" s="49" t="s">
        <v>154</v>
      </c>
      <c r="P11" s="49" t="s">
        <v>155</v>
      </c>
      <c r="Q11" s="49" t="s">
        <v>156</v>
      </c>
      <c r="R11" s="50">
        <v>44755</v>
      </c>
      <c r="S11" s="51" t="s">
        <v>146</v>
      </c>
      <c r="T11" s="50">
        <v>44767</v>
      </c>
      <c r="U11" s="51" t="s">
        <v>146</v>
      </c>
      <c r="V11" s="50">
        <v>44761</v>
      </c>
      <c r="W11" s="49">
        <f t="shared" si="0"/>
        <v>6</v>
      </c>
      <c r="Z11" s="49">
        <f t="shared" si="1"/>
      </c>
      <c r="AA11" s="49">
        <f t="shared" si="2"/>
      </c>
      <c r="AB11" s="49" t="s">
        <v>93</v>
      </c>
      <c r="AC11" s="49" t="s">
        <v>157</v>
      </c>
      <c r="AD11" s="50">
        <v>44731</v>
      </c>
      <c r="AE11" s="49" t="s">
        <v>82</v>
      </c>
      <c r="AF11" s="50">
        <v>44731</v>
      </c>
      <c r="AG11" s="49" t="s">
        <v>158</v>
      </c>
      <c r="AH11" s="49" t="s">
        <v>155</v>
      </c>
      <c r="AI11" s="49" t="s">
        <v>97</v>
      </c>
    </row>
    <row r="12" spans="1:35" ht="45">
      <c r="A12" s="7" t="s">
        <v>2</v>
      </c>
      <c r="B12" s="6" t="s">
        <v>79</v>
      </c>
      <c r="C12" s="49" t="s">
        <v>26</v>
      </c>
      <c r="D12" s="49" t="s">
        <v>80</v>
      </c>
      <c r="E12" s="49" t="s">
        <v>81</v>
      </c>
      <c r="F12" s="49" t="s">
        <v>82</v>
      </c>
      <c r="G12" s="49" t="s">
        <v>83</v>
      </c>
      <c r="H12" s="49" t="s">
        <v>5</v>
      </c>
      <c r="I12" s="49" t="s">
        <v>136</v>
      </c>
      <c r="J12" s="49" t="s">
        <v>82</v>
      </c>
      <c r="K12" s="49" t="s">
        <v>86</v>
      </c>
      <c r="L12" s="49" t="s">
        <v>159</v>
      </c>
      <c r="M12" s="49" t="s">
        <v>138</v>
      </c>
      <c r="N12" s="49" t="s">
        <v>146</v>
      </c>
      <c r="O12" s="49" t="s">
        <v>160</v>
      </c>
      <c r="P12" s="49" t="s">
        <v>161</v>
      </c>
      <c r="Q12" s="49" t="s">
        <v>162</v>
      </c>
      <c r="R12" s="50">
        <v>44755</v>
      </c>
      <c r="S12" s="51" t="s">
        <v>146</v>
      </c>
      <c r="T12" s="50">
        <v>44767</v>
      </c>
      <c r="U12" s="51" t="s">
        <v>146</v>
      </c>
      <c r="V12" s="50">
        <v>44760</v>
      </c>
      <c r="W12" s="49">
        <f t="shared" si="0"/>
        <v>7</v>
      </c>
      <c r="Z12" s="49">
        <f t="shared" si="1"/>
      </c>
      <c r="AA12" s="49">
        <f t="shared" si="2"/>
      </c>
      <c r="AB12" s="49" t="s">
        <v>93</v>
      </c>
      <c r="AC12" s="49" t="s">
        <v>163</v>
      </c>
      <c r="AD12" s="50">
        <v>44730</v>
      </c>
      <c r="AE12" s="49" t="s">
        <v>164</v>
      </c>
      <c r="AF12" s="50">
        <v>44728</v>
      </c>
      <c r="AG12" s="49" t="s">
        <v>165</v>
      </c>
      <c r="AH12" s="49" t="s">
        <v>161</v>
      </c>
      <c r="AI12" s="49" t="s">
        <v>97</v>
      </c>
    </row>
    <row r="13" spans="1:35" ht="45">
      <c r="A13" s="7" t="s">
        <v>2</v>
      </c>
      <c r="B13" s="6" t="s">
        <v>79</v>
      </c>
      <c r="C13" s="49" t="s">
        <v>26</v>
      </c>
      <c r="D13" s="49" t="s">
        <v>80</v>
      </c>
      <c r="E13" s="49" t="s">
        <v>81</v>
      </c>
      <c r="F13" s="49" t="s">
        <v>82</v>
      </c>
      <c r="G13" s="49" t="s">
        <v>83</v>
      </c>
      <c r="H13" s="49" t="s">
        <v>5</v>
      </c>
      <c r="I13" s="49" t="s">
        <v>136</v>
      </c>
      <c r="J13" s="49" t="s">
        <v>82</v>
      </c>
      <c r="K13" s="49" t="s">
        <v>86</v>
      </c>
      <c r="L13" s="49" t="s">
        <v>166</v>
      </c>
      <c r="M13" s="49" t="s">
        <v>138</v>
      </c>
      <c r="N13" s="49" t="s">
        <v>167</v>
      </c>
      <c r="O13" s="49" t="s">
        <v>168</v>
      </c>
      <c r="P13" s="49" t="s">
        <v>169</v>
      </c>
      <c r="Q13" s="49" t="s">
        <v>170</v>
      </c>
      <c r="R13" s="50">
        <v>44755</v>
      </c>
      <c r="S13" s="51" t="s">
        <v>167</v>
      </c>
      <c r="T13" s="50">
        <v>44767</v>
      </c>
      <c r="U13" s="51" t="s">
        <v>167</v>
      </c>
      <c r="V13" s="50">
        <v>44760</v>
      </c>
      <c r="W13" s="49">
        <f t="shared" si="0"/>
        <v>7</v>
      </c>
      <c r="Z13" s="49">
        <f t="shared" si="1"/>
      </c>
      <c r="AA13" s="49">
        <f t="shared" si="2"/>
      </c>
      <c r="AB13" s="49" t="s">
        <v>93</v>
      </c>
      <c r="AC13" s="49" t="s">
        <v>171</v>
      </c>
      <c r="AD13" s="50">
        <v>44730</v>
      </c>
      <c r="AE13" s="49" t="s">
        <v>82</v>
      </c>
      <c r="AF13" s="50">
        <v>44729</v>
      </c>
      <c r="AG13" s="49" t="s">
        <v>172</v>
      </c>
      <c r="AH13" s="49" t="s">
        <v>169</v>
      </c>
      <c r="AI13" s="49" t="s">
        <v>97</v>
      </c>
    </row>
    <row r="14" spans="1:35" ht="45">
      <c r="A14" s="7" t="s">
        <v>2</v>
      </c>
      <c r="B14" s="6" t="s">
        <v>79</v>
      </c>
      <c r="C14" s="49" t="s">
        <v>26</v>
      </c>
      <c r="D14" s="49" t="s">
        <v>80</v>
      </c>
      <c r="E14" s="49" t="s">
        <v>81</v>
      </c>
      <c r="F14" s="49" t="s">
        <v>82</v>
      </c>
      <c r="G14" s="49" t="s">
        <v>83</v>
      </c>
      <c r="H14" s="49" t="s">
        <v>5</v>
      </c>
      <c r="I14" s="49" t="s">
        <v>136</v>
      </c>
      <c r="J14" s="49" t="s">
        <v>82</v>
      </c>
      <c r="K14" s="49" t="s">
        <v>86</v>
      </c>
      <c r="L14" s="49" t="s">
        <v>173</v>
      </c>
      <c r="M14" s="49" t="s">
        <v>138</v>
      </c>
      <c r="N14" s="49" t="s">
        <v>146</v>
      </c>
      <c r="O14" s="49" t="s">
        <v>174</v>
      </c>
      <c r="P14" s="49" t="s">
        <v>175</v>
      </c>
      <c r="Q14" s="49" t="s">
        <v>176</v>
      </c>
      <c r="R14" s="50">
        <v>44755</v>
      </c>
      <c r="S14" s="51" t="s">
        <v>146</v>
      </c>
      <c r="T14" s="50">
        <v>44767</v>
      </c>
      <c r="U14" s="51" t="s">
        <v>146</v>
      </c>
      <c r="V14" s="50">
        <v>44763</v>
      </c>
      <c r="W14" s="49">
        <f t="shared" si="0"/>
        <v>4</v>
      </c>
      <c r="Z14" s="49">
        <f t="shared" si="1"/>
      </c>
      <c r="AA14" s="49">
        <f t="shared" si="2"/>
      </c>
      <c r="AB14" s="49" t="s">
        <v>93</v>
      </c>
      <c r="AC14" s="49" t="s">
        <v>177</v>
      </c>
      <c r="AD14" s="50">
        <v>44733</v>
      </c>
      <c r="AE14" s="49" t="s">
        <v>178</v>
      </c>
      <c r="AF14" s="50">
        <v>44733</v>
      </c>
      <c r="AG14" s="49" t="s">
        <v>179</v>
      </c>
      <c r="AH14" s="49" t="s">
        <v>175</v>
      </c>
      <c r="AI14" s="49" t="s">
        <v>97</v>
      </c>
    </row>
    <row r="15" spans="1:35" ht="45">
      <c r="A15" s="7" t="s">
        <v>2</v>
      </c>
      <c r="B15" s="6" t="s">
        <v>79</v>
      </c>
      <c r="C15" s="49" t="s">
        <v>26</v>
      </c>
      <c r="D15" s="49" t="s">
        <v>80</v>
      </c>
      <c r="E15" s="49" t="s">
        <v>81</v>
      </c>
      <c r="F15" s="49" t="s">
        <v>82</v>
      </c>
      <c r="G15" s="49" t="s">
        <v>83</v>
      </c>
      <c r="H15" s="49" t="s">
        <v>5</v>
      </c>
      <c r="I15" s="49" t="s">
        <v>84</v>
      </c>
      <c r="J15" s="49" t="s">
        <v>98</v>
      </c>
      <c r="K15" s="49" t="s">
        <v>86</v>
      </c>
      <c r="L15" s="49" t="s">
        <v>180</v>
      </c>
      <c r="M15" s="49" t="s">
        <v>100</v>
      </c>
      <c r="N15" s="49" t="s">
        <v>181</v>
      </c>
      <c r="O15" s="49" t="s">
        <v>182</v>
      </c>
      <c r="P15" s="49" t="s">
        <v>183</v>
      </c>
      <c r="Q15" s="49" t="s">
        <v>184</v>
      </c>
      <c r="R15" s="50">
        <v>44754</v>
      </c>
      <c r="S15" s="51" t="s">
        <v>181</v>
      </c>
      <c r="T15" s="50">
        <v>44756</v>
      </c>
      <c r="U15" s="51" t="s">
        <v>181</v>
      </c>
      <c r="V15" s="50">
        <v>44766</v>
      </c>
      <c r="W15" s="49">
        <f t="shared" si="0"/>
        <v>-10</v>
      </c>
      <c r="Z15" s="49">
        <f t="shared" si="1"/>
      </c>
      <c r="AA15" s="49">
        <f t="shared" si="2"/>
      </c>
      <c r="AB15" s="49" t="s">
        <v>93</v>
      </c>
      <c r="AC15" s="49" t="s">
        <v>185</v>
      </c>
      <c r="AD15" s="50">
        <v>44736</v>
      </c>
      <c r="AE15" s="49" t="s">
        <v>186</v>
      </c>
      <c r="AF15" s="50">
        <v>44736</v>
      </c>
      <c r="AG15" s="49" t="s">
        <v>182</v>
      </c>
      <c r="AH15" s="49" t="s">
        <v>183</v>
      </c>
      <c r="AI15" s="49" t="s">
        <v>97</v>
      </c>
    </row>
    <row r="16" spans="1:35" ht="45">
      <c r="A16" s="7" t="s">
        <v>2</v>
      </c>
      <c r="B16" s="6" t="s">
        <v>79</v>
      </c>
      <c r="C16" s="49" t="s">
        <v>26</v>
      </c>
      <c r="D16" s="49" t="s">
        <v>80</v>
      </c>
      <c r="E16" s="49" t="s">
        <v>81</v>
      </c>
      <c r="F16" s="49" t="s">
        <v>82</v>
      </c>
      <c r="G16" s="49" t="s">
        <v>83</v>
      </c>
      <c r="H16" s="49" t="s">
        <v>5</v>
      </c>
      <c r="I16" s="49" t="s">
        <v>136</v>
      </c>
      <c r="J16" s="49" t="s">
        <v>82</v>
      </c>
      <c r="K16" s="49" t="s">
        <v>86</v>
      </c>
      <c r="L16" s="49" t="s">
        <v>187</v>
      </c>
      <c r="M16" s="49" t="s">
        <v>138</v>
      </c>
      <c r="N16" s="49" t="s">
        <v>146</v>
      </c>
      <c r="O16" s="49" t="s">
        <v>188</v>
      </c>
      <c r="P16" s="49" t="s">
        <v>189</v>
      </c>
      <c r="Q16" s="49" t="s">
        <v>190</v>
      </c>
      <c r="R16" s="50">
        <v>44755</v>
      </c>
      <c r="S16" s="51" t="s">
        <v>146</v>
      </c>
      <c r="T16" s="50">
        <v>44767</v>
      </c>
      <c r="U16" s="51" t="s">
        <v>146</v>
      </c>
      <c r="V16" s="50">
        <v>44764</v>
      </c>
      <c r="W16" s="49">
        <f t="shared" si="0"/>
        <v>3</v>
      </c>
      <c r="Z16" s="49">
        <f t="shared" si="1"/>
      </c>
      <c r="AA16" s="49">
        <f t="shared" si="2"/>
      </c>
      <c r="AB16" s="49" t="s">
        <v>93</v>
      </c>
      <c r="AC16" s="49" t="s">
        <v>191</v>
      </c>
      <c r="AD16" s="50">
        <v>44734</v>
      </c>
      <c r="AE16" s="49" t="s">
        <v>82</v>
      </c>
      <c r="AF16" s="50">
        <v>44734</v>
      </c>
      <c r="AG16" s="49" t="s">
        <v>188</v>
      </c>
      <c r="AH16" s="49" t="s">
        <v>189</v>
      </c>
      <c r="AI16" s="49" t="s">
        <v>97</v>
      </c>
    </row>
    <row r="17" spans="1:35" ht="45">
      <c r="A17" s="7" t="s">
        <v>2</v>
      </c>
      <c r="B17" s="6" t="s">
        <v>79</v>
      </c>
      <c r="C17" s="49" t="s">
        <v>26</v>
      </c>
      <c r="D17" s="49" t="s">
        <v>80</v>
      </c>
      <c r="E17" s="49" t="s">
        <v>81</v>
      </c>
      <c r="F17" s="49" t="s">
        <v>82</v>
      </c>
      <c r="G17" s="49" t="s">
        <v>83</v>
      </c>
      <c r="H17" s="49" t="s">
        <v>5</v>
      </c>
      <c r="I17" s="49" t="s">
        <v>136</v>
      </c>
      <c r="J17" s="49" t="s">
        <v>82</v>
      </c>
      <c r="K17" s="49" t="s">
        <v>86</v>
      </c>
      <c r="L17" s="49" t="s">
        <v>192</v>
      </c>
      <c r="M17" s="49" t="s">
        <v>138</v>
      </c>
      <c r="N17" s="49" t="s">
        <v>146</v>
      </c>
      <c r="O17" s="49" t="s">
        <v>193</v>
      </c>
      <c r="P17" s="49" t="s">
        <v>194</v>
      </c>
      <c r="Q17" s="49" t="s">
        <v>190</v>
      </c>
      <c r="R17" s="50">
        <v>44755</v>
      </c>
      <c r="S17" s="51" t="s">
        <v>146</v>
      </c>
      <c r="T17" s="50">
        <v>44767</v>
      </c>
      <c r="U17" s="51" t="s">
        <v>146</v>
      </c>
      <c r="V17" s="50">
        <v>44764</v>
      </c>
      <c r="W17" s="49">
        <f t="shared" si="0"/>
        <v>3</v>
      </c>
      <c r="Z17" s="49">
        <f t="shared" si="1"/>
      </c>
      <c r="AA17" s="49">
        <f t="shared" si="2"/>
      </c>
      <c r="AB17" s="49" t="s">
        <v>93</v>
      </c>
      <c r="AC17" s="49" t="s">
        <v>195</v>
      </c>
      <c r="AD17" s="50">
        <v>44734</v>
      </c>
      <c r="AE17" s="49" t="s">
        <v>82</v>
      </c>
      <c r="AF17" s="50">
        <v>44734</v>
      </c>
      <c r="AG17" s="49" t="s">
        <v>196</v>
      </c>
      <c r="AH17" s="49" t="s">
        <v>194</v>
      </c>
      <c r="AI17" s="49" t="s">
        <v>97</v>
      </c>
    </row>
    <row r="18" spans="1:35" ht="45">
      <c r="A18" s="7" t="s">
        <v>2</v>
      </c>
      <c r="B18" s="6" t="s">
        <v>79</v>
      </c>
      <c r="C18" s="49" t="s">
        <v>26</v>
      </c>
      <c r="D18" s="49" t="s">
        <v>80</v>
      </c>
      <c r="E18" s="49" t="s">
        <v>81</v>
      </c>
      <c r="F18" s="49" t="s">
        <v>82</v>
      </c>
      <c r="G18" s="49" t="s">
        <v>83</v>
      </c>
      <c r="H18" s="49" t="s">
        <v>5</v>
      </c>
      <c r="I18" s="49" t="s">
        <v>136</v>
      </c>
      <c r="J18" s="49" t="s">
        <v>82</v>
      </c>
      <c r="K18" s="49" t="s">
        <v>86</v>
      </c>
      <c r="L18" s="49" t="s">
        <v>197</v>
      </c>
      <c r="M18" s="49" t="s">
        <v>138</v>
      </c>
      <c r="N18" s="49" t="s">
        <v>146</v>
      </c>
      <c r="O18" s="49" t="s">
        <v>198</v>
      </c>
      <c r="P18" s="49" t="s">
        <v>199</v>
      </c>
      <c r="Q18" s="49" t="s">
        <v>200</v>
      </c>
      <c r="R18" s="50">
        <v>44755</v>
      </c>
      <c r="S18" s="51" t="s">
        <v>146</v>
      </c>
      <c r="T18" s="50">
        <v>44767</v>
      </c>
      <c r="U18" s="51" t="s">
        <v>146</v>
      </c>
      <c r="V18" s="50">
        <v>44765</v>
      </c>
      <c r="W18" s="49">
        <f t="shared" si="0"/>
        <v>2</v>
      </c>
      <c r="Z18" s="49">
        <f t="shared" si="1"/>
      </c>
      <c r="AA18" s="49">
        <f t="shared" si="2"/>
      </c>
      <c r="AB18" s="49" t="s">
        <v>93</v>
      </c>
      <c r="AC18" s="49" t="s">
        <v>201</v>
      </c>
      <c r="AD18" s="50">
        <v>44735</v>
      </c>
      <c r="AE18" s="49" t="s">
        <v>202</v>
      </c>
      <c r="AF18" s="50">
        <v>44735</v>
      </c>
      <c r="AG18" s="49" t="s">
        <v>203</v>
      </c>
      <c r="AH18" s="49" t="s">
        <v>199</v>
      </c>
      <c r="AI18" s="49" t="s">
        <v>97</v>
      </c>
    </row>
    <row r="19" spans="1:35" ht="45">
      <c r="A19" s="7" t="s">
        <v>2</v>
      </c>
      <c r="B19" s="6" t="s">
        <v>79</v>
      </c>
      <c r="C19" s="49" t="s">
        <v>26</v>
      </c>
      <c r="D19" s="49" t="s">
        <v>80</v>
      </c>
      <c r="E19" s="49" t="s">
        <v>81</v>
      </c>
      <c r="F19" s="49" t="s">
        <v>82</v>
      </c>
      <c r="G19" s="49" t="s">
        <v>83</v>
      </c>
      <c r="H19" s="49" t="s">
        <v>5</v>
      </c>
      <c r="I19" s="49" t="s">
        <v>136</v>
      </c>
      <c r="J19" s="49" t="s">
        <v>82</v>
      </c>
      <c r="K19" s="49" t="s">
        <v>86</v>
      </c>
      <c r="L19" s="49" t="s">
        <v>204</v>
      </c>
      <c r="M19" s="49" t="s">
        <v>138</v>
      </c>
      <c r="N19" s="49" t="s">
        <v>146</v>
      </c>
      <c r="O19" s="49" t="s">
        <v>205</v>
      </c>
      <c r="P19" s="49" t="s">
        <v>206</v>
      </c>
      <c r="Q19" s="49" t="s">
        <v>207</v>
      </c>
      <c r="R19" s="50">
        <v>44755</v>
      </c>
      <c r="S19" s="51" t="s">
        <v>146</v>
      </c>
      <c r="T19" s="50">
        <v>44767</v>
      </c>
      <c r="U19" s="51" t="s">
        <v>146</v>
      </c>
      <c r="V19" s="50">
        <v>44769</v>
      </c>
      <c r="W19" s="49">
        <f t="shared" si="0"/>
        <v>-2</v>
      </c>
      <c r="Z19" s="49">
        <f t="shared" si="1"/>
      </c>
      <c r="AA19" s="49">
        <f t="shared" si="2"/>
      </c>
      <c r="AB19" s="49" t="s">
        <v>93</v>
      </c>
      <c r="AC19" s="49" t="s">
        <v>208</v>
      </c>
      <c r="AD19" s="50">
        <v>44739</v>
      </c>
      <c r="AE19" s="49" t="s">
        <v>209</v>
      </c>
      <c r="AF19" s="50">
        <v>44739</v>
      </c>
      <c r="AG19" s="49" t="s">
        <v>210</v>
      </c>
      <c r="AH19" s="49" t="s">
        <v>206</v>
      </c>
      <c r="AI19" s="49" t="s">
        <v>97</v>
      </c>
    </row>
    <row r="20" spans="1:35" ht="45">
      <c r="A20" s="7" t="s">
        <v>2</v>
      </c>
      <c r="B20" s="6" t="s">
        <v>79</v>
      </c>
      <c r="C20" s="49" t="s">
        <v>26</v>
      </c>
      <c r="D20" s="49" t="s">
        <v>80</v>
      </c>
      <c r="E20" s="49" t="s">
        <v>81</v>
      </c>
      <c r="F20" s="49" t="s">
        <v>82</v>
      </c>
      <c r="G20" s="49" t="s">
        <v>83</v>
      </c>
      <c r="H20" s="49" t="s">
        <v>5</v>
      </c>
      <c r="I20" s="49" t="s">
        <v>136</v>
      </c>
      <c r="J20" s="49" t="s">
        <v>82</v>
      </c>
      <c r="K20" s="49" t="s">
        <v>86</v>
      </c>
      <c r="L20" s="49" t="s">
        <v>211</v>
      </c>
      <c r="M20" s="49" t="s">
        <v>138</v>
      </c>
      <c r="N20" s="49" t="s">
        <v>146</v>
      </c>
      <c r="O20" s="49" t="s">
        <v>212</v>
      </c>
      <c r="P20" s="49" t="s">
        <v>213</v>
      </c>
      <c r="Q20" s="49" t="s">
        <v>214</v>
      </c>
      <c r="R20" s="50">
        <v>44755</v>
      </c>
      <c r="S20" s="51" t="s">
        <v>146</v>
      </c>
      <c r="T20" s="50">
        <v>44767</v>
      </c>
      <c r="U20" s="51" t="s">
        <v>146</v>
      </c>
      <c r="V20" s="50">
        <v>44768</v>
      </c>
      <c r="W20" s="49">
        <f t="shared" si="0"/>
        <v>-1</v>
      </c>
      <c r="Z20" s="49">
        <f t="shared" si="1"/>
      </c>
      <c r="AA20" s="49">
        <f t="shared" si="2"/>
      </c>
      <c r="AB20" s="49" t="s">
        <v>93</v>
      </c>
      <c r="AC20" s="49" t="s">
        <v>215</v>
      </c>
      <c r="AD20" s="50">
        <v>44738</v>
      </c>
      <c r="AE20" s="49" t="s">
        <v>216</v>
      </c>
      <c r="AF20" s="50">
        <v>44738</v>
      </c>
      <c r="AG20" s="49" t="s">
        <v>217</v>
      </c>
      <c r="AH20" s="49" t="s">
        <v>213</v>
      </c>
      <c r="AI20" s="49" t="s">
        <v>97</v>
      </c>
    </row>
    <row r="21" spans="1:35" ht="45">
      <c r="A21" s="7" t="s">
        <v>2</v>
      </c>
      <c r="B21" s="48" t="s">
        <v>79</v>
      </c>
      <c r="C21" s="49" t="s">
        <v>26</v>
      </c>
      <c r="D21" s="49" t="s">
        <v>80</v>
      </c>
      <c r="E21" s="49" t="s">
        <v>81</v>
      </c>
      <c r="F21" s="49" t="s">
        <v>82</v>
      </c>
      <c r="G21" s="49" t="s">
        <v>83</v>
      </c>
      <c r="H21" s="49" t="s">
        <v>5</v>
      </c>
      <c r="I21" s="49" t="s">
        <v>136</v>
      </c>
      <c r="J21" s="49" t="s">
        <v>82</v>
      </c>
      <c r="K21" s="49" t="s">
        <v>86</v>
      </c>
      <c r="L21" s="49" t="s">
        <v>218</v>
      </c>
      <c r="M21" s="49" t="s">
        <v>138</v>
      </c>
      <c r="N21" s="49" t="s">
        <v>146</v>
      </c>
      <c r="O21" s="49" t="s">
        <v>219</v>
      </c>
      <c r="P21" s="49" t="s">
        <v>220</v>
      </c>
      <c r="Q21" s="49" t="s">
        <v>221</v>
      </c>
      <c r="R21" s="50">
        <v>44755</v>
      </c>
      <c r="S21" s="51" t="s">
        <v>146</v>
      </c>
      <c r="T21" s="50">
        <v>44767</v>
      </c>
      <c r="U21" s="51" t="s">
        <v>146</v>
      </c>
      <c r="V21" s="50">
        <v>44771</v>
      </c>
      <c r="W21" s="49">
        <f t="shared" si="0"/>
        <v>-4</v>
      </c>
      <c r="Z21" s="49">
        <f t="shared" si="1"/>
      </c>
      <c r="AA21" s="49">
        <f t="shared" si="2"/>
      </c>
      <c r="AB21" s="49" t="s">
        <v>93</v>
      </c>
      <c r="AC21" s="49" t="s">
        <v>222</v>
      </c>
      <c r="AD21" s="50">
        <v>44741</v>
      </c>
      <c r="AE21" s="49" t="s">
        <v>223</v>
      </c>
      <c r="AF21" s="50">
        <v>44739</v>
      </c>
      <c r="AG21" s="49" t="s">
        <v>224</v>
      </c>
      <c r="AH21" s="49" t="s">
        <v>220</v>
      </c>
      <c r="AI21" s="49" t="s">
        <v>97</v>
      </c>
    </row>
    <row r="22" spans="1:35" ht="45">
      <c r="A22" s="7" t="s">
        <v>2</v>
      </c>
      <c r="B22" s="48" t="s">
        <v>79</v>
      </c>
      <c r="C22" s="49" t="s">
        <v>26</v>
      </c>
      <c r="D22" s="49" t="s">
        <v>80</v>
      </c>
      <c r="E22" s="49" t="s">
        <v>81</v>
      </c>
      <c r="F22" s="49" t="s">
        <v>82</v>
      </c>
      <c r="G22" s="49" t="s">
        <v>83</v>
      </c>
      <c r="H22" s="49" t="s">
        <v>5</v>
      </c>
      <c r="I22" s="49" t="s">
        <v>136</v>
      </c>
      <c r="J22" s="49" t="s">
        <v>82</v>
      </c>
      <c r="K22" s="49" t="s">
        <v>86</v>
      </c>
      <c r="L22" s="49" t="s">
        <v>225</v>
      </c>
      <c r="M22" s="49" t="s">
        <v>138</v>
      </c>
      <c r="N22" s="49" t="s">
        <v>146</v>
      </c>
      <c r="O22" s="49" t="s">
        <v>226</v>
      </c>
      <c r="P22" s="49" t="s">
        <v>227</v>
      </c>
      <c r="Q22" s="49" t="s">
        <v>228</v>
      </c>
      <c r="R22" s="50">
        <v>44755</v>
      </c>
      <c r="S22" s="51" t="s">
        <v>146</v>
      </c>
      <c r="T22" s="50">
        <v>44767</v>
      </c>
      <c r="U22" s="51" t="s">
        <v>146</v>
      </c>
      <c r="V22" s="50">
        <v>44771</v>
      </c>
      <c r="W22" s="49">
        <f t="shared" si="0"/>
        <v>-4</v>
      </c>
      <c r="Z22" s="49">
        <f t="shared" si="1"/>
      </c>
      <c r="AA22" s="49">
        <f t="shared" si="2"/>
      </c>
      <c r="AB22" s="49" t="s">
        <v>93</v>
      </c>
      <c r="AC22" s="49" t="s">
        <v>229</v>
      </c>
      <c r="AD22" s="50">
        <v>44741</v>
      </c>
      <c r="AE22" s="49" t="s">
        <v>230</v>
      </c>
      <c r="AF22" s="50">
        <v>44741</v>
      </c>
      <c r="AG22" s="49" t="s">
        <v>231</v>
      </c>
      <c r="AH22" s="49" t="s">
        <v>227</v>
      </c>
      <c r="AI22" s="49" t="s">
        <v>97</v>
      </c>
    </row>
    <row r="23" spans="1:35" ht="45">
      <c r="A23" s="7" t="s">
        <v>2</v>
      </c>
      <c r="B23" s="48" t="s">
        <v>79</v>
      </c>
      <c r="C23" s="49" t="s">
        <v>26</v>
      </c>
      <c r="D23" s="49" t="s">
        <v>80</v>
      </c>
      <c r="E23" s="49" t="s">
        <v>81</v>
      </c>
      <c r="F23" s="49" t="s">
        <v>82</v>
      </c>
      <c r="G23" s="49" t="s">
        <v>83</v>
      </c>
      <c r="H23" s="49" t="s">
        <v>5</v>
      </c>
      <c r="I23" s="49" t="s">
        <v>136</v>
      </c>
      <c r="J23" s="49" t="s">
        <v>82</v>
      </c>
      <c r="K23" s="49" t="s">
        <v>86</v>
      </c>
      <c r="L23" s="49" t="s">
        <v>232</v>
      </c>
      <c r="M23" s="49" t="s">
        <v>138</v>
      </c>
      <c r="N23" s="49" t="s">
        <v>146</v>
      </c>
      <c r="O23" s="49" t="s">
        <v>233</v>
      </c>
      <c r="P23" s="49" t="s">
        <v>234</v>
      </c>
      <c r="Q23" s="49" t="s">
        <v>235</v>
      </c>
      <c r="R23" s="50">
        <v>44755</v>
      </c>
      <c r="S23" s="51" t="s">
        <v>146</v>
      </c>
      <c r="T23" s="50">
        <v>44767</v>
      </c>
      <c r="U23" s="51" t="s">
        <v>146</v>
      </c>
      <c r="V23" s="50">
        <v>44771</v>
      </c>
      <c r="W23" s="49">
        <f t="shared" si="0"/>
        <v>-4</v>
      </c>
      <c r="Z23" s="49">
        <f t="shared" si="1"/>
      </c>
      <c r="AA23" s="49">
        <f t="shared" si="2"/>
      </c>
      <c r="AB23" s="49" t="s">
        <v>93</v>
      </c>
      <c r="AC23" s="49" t="s">
        <v>236</v>
      </c>
      <c r="AD23" s="50">
        <v>44741</v>
      </c>
      <c r="AE23" s="49" t="s">
        <v>178</v>
      </c>
      <c r="AF23" s="50">
        <v>44741</v>
      </c>
      <c r="AG23" s="49" t="s">
        <v>237</v>
      </c>
      <c r="AH23" s="49" t="s">
        <v>234</v>
      </c>
      <c r="AI23" s="49" t="s">
        <v>97</v>
      </c>
    </row>
    <row r="24" spans="1:35" ht="45">
      <c r="A24" s="7" t="s">
        <v>2</v>
      </c>
      <c r="B24" s="48" t="s">
        <v>79</v>
      </c>
      <c r="C24" s="49" t="s">
        <v>26</v>
      </c>
      <c r="D24" s="49" t="s">
        <v>80</v>
      </c>
      <c r="E24" s="49" t="s">
        <v>81</v>
      </c>
      <c r="F24" s="49" t="s">
        <v>82</v>
      </c>
      <c r="G24" s="49" t="s">
        <v>83</v>
      </c>
      <c r="H24" s="49" t="s">
        <v>5</v>
      </c>
      <c r="I24" s="49" t="s">
        <v>136</v>
      </c>
      <c r="J24" s="49" t="s">
        <v>82</v>
      </c>
      <c r="K24" s="49" t="s">
        <v>86</v>
      </c>
      <c r="L24" s="49" t="s">
        <v>238</v>
      </c>
      <c r="M24" s="49" t="s">
        <v>138</v>
      </c>
      <c r="N24" s="49" t="s">
        <v>146</v>
      </c>
      <c r="O24" s="49" t="s">
        <v>239</v>
      </c>
      <c r="P24" s="49" t="s">
        <v>240</v>
      </c>
      <c r="Q24" s="49" t="s">
        <v>241</v>
      </c>
      <c r="R24" s="50">
        <v>44755</v>
      </c>
      <c r="S24" s="51" t="s">
        <v>146</v>
      </c>
      <c r="T24" s="50">
        <v>44767</v>
      </c>
      <c r="U24" s="51" t="s">
        <v>146</v>
      </c>
      <c r="V24" s="50">
        <v>44771</v>
      </c>
      <c r="W24" s="49">
        <f t="shared" si="0"/>
        <v>-4</v>
      </c>
      <c r="Z24" s="49">
        <f t="shared" si="1"/>
      </c>
      <c r="AA24" s="49">
        <f t="shared" si="2"/>
      </c>
      <c r="AB24" s="49" t="s">
        <v>93</v>
      </c>
      <c r="AC24" s="49" t="s">
        <v>242</v>
      </c>
      <c r="AD24" s="50">
        <v>44741</v>
      </c>
      <c r="AE24" s="49" t="s">
        <v>243</v>
      </c>
      <c r="AF24" s="50">
        <v>44740</v>
      </c>
      <c r="AG24" s="49" t="s">
        <v>244</v>
      </c>
      <c r="AH24" s="49" t="s">
        <v>240</v>
      </c>
      <c r="AI24" s="49" t="s">
        <v>97</v>
      </c>
    </row>
    <row r="25" spans="1:35" ht="45">
      <c r="A25" s="7" t="s">
        <v>2</v>
      </c>
      <c r="B25" s="48" t="s">
        <v>79</v>
      </c>
      <c r="C25" s="49" t="s">
        <v>26</v>
      </c>
      <c r="D25" s="49" t="s">
        <v>80</v>
      </c>
      <c r="E25" s="49" t="s">
        <v>81</v>
      </c>
      <c r="F25" s="49" t="s">
        <v>82</v>
      </c>
      <c r="G25" s="49" t="s">
        <v>83</v>
      </c>
      <c r="H25" s="49" t="s">
        <v>5</v>
      </c>
      <c r="I25" s="49" t="s">
        <v>136</v>
      </c>
      <c r="J25" s="49" t="s">
        <v>82</v>
      </c>
      <c r="K25" s="49" t="s">
        <v>86</v>
      </c>
      <c r="L25" s="49" t="s">
        <v>245</v>
      </c>
      <c r="M25" s="49" t="s">
        <v>138</v>
      </c>
      <c r="N25" s="49" t="s">
        <v>146</v>
      </c>
      <c r="O25" s="49" t="s">
        <v>246</v>
      </c>
      <c r="P25" s="49" t="s">
        <v>247</v>
      </c>
      <c r="Q25" s="49" t="s">
        <v>248</v>
      </c>
      <c r="R25" s="50">
        <v>44755</v>
      </c>
      <c r="S25" s="51" t="s">
        <v>146</v>
      </c>
      <c r="T25" s="50">
        <v>44767</v>
      </c>
      <c r="U25" s="51" t="s">
        <v>146</v>
      </c>
      <c r="V25" s="50">
        <v>44773</v>
      </c>
      <c r="W25" s="49">
        <f t="shared" si="0"/>
        <v>-6</v>
      </c>
      <c r="Z25" s="49">
        <f t="shared" si="1"/>
      </c>
      <c r="AA25" s="49">
        <f t="shared" si="2"/>
      </c>
      <c r="AB25" s="49" t="s">
        <v>93</v>
      </c>
      <c r="AC25" s="49" t="s">
        <v>249</v>
      </c>
      <c r="AD25" s="50">
        <v>44743</v>
      </c>
      <c r="AE25" s="49" t="s">
        <v>250</v>
      </c>
      <c r="AF25" s="50">
        <v>44742</v>
      </c>
      <c r="AG25" s="49" t="s">
        <v>251</v>
      </c>
      <c r="AH25" s="49" t="s">
        <v>247</v>
      </c>
      <c r="AI25" s="49" t="s">
        <v>97</v>
      </c>
    </row>
    <row r="26" spans="1:35" ht="45">
      <c r="A26" s="7" t="s">
        <v>2</v>
      </c>
      <c r="B26" s="48" t="s">
        <v>79</v>
      </c>
      <c r="C26" s="49" t="s">
        <v>26</v>
      </c>
      <c r="D26" s="49" t="s">
        <v>80</v>
      </c>
      <c r="E26" s="49" t="s">
        <v>81</v>
      </c>
      <c r="F26" s="49" t="s">
        <v>82</v>
      </c>
      <c r="G26" s="49" t="s">
        <v>83</v>
      </c>
      <c r="H26" s="49" t="s">
        <v>5</v>
      </c>
      <c r="I26" s="49" t="s">
        <v>136</v>
      </c>
      <c r="J26" s="49" t="s">
        <v>82</v>
      </c>
      <c r="K26" s="49" t="s">
        <v>86</v>
      </c>
      <c r="L26" s="49" t="s">
        <v>252</v>
      </c>
      <c r="M26" s="49" t="s">
        <v>138</v>
      </c>
      <c r="N26" s="49" t="s">
        <v>146</v>
      </c>
      <c r="O26" s="49" t="s">
        <v>253</v>
      </c>
      <c r="P26" s="49" t="s">
        <v>254</v>
      </c>
      <c r="Q26" s="49" t="s">
        <v>255</v>
      </c>
      <c r="R26" s="50">
        <v>44755</v>
      </c>
      <c r="S26" s="51" t="s">
        <v>146</v>
      </c>
      <c r="T26" s="50">
        <v>44767</v>
      </c>
      <c r="U26" s="51" t="s">
        <v>146</v>
      </c>
      <c r="V26" s="50">
        <v>44773</v>
      </c>
      <c r="W26" s="49">
        <f t="shared" si="0"/>
        <v>-6</v>
      </c>
      <c r="Z26" s="49">
        <f t="shared" si="1"/>
      </c>
      <c r="AA26" s="49">
        <f t="shared" si="2"/>
      </c>
      <c r="AB26" s="49" t="s">
        <v>93</v>
      </c>
      <c r="AC26" s="49" t="s">
        <v>256</v>
      </c>
      <c r="AD26" s="50">
        <v>44743</v>
      </c>
      <c r="AE26" s="49" t="s">
        <v>83</v>
      </c>
      <c r="AF26" s="50">
        <v>44741</v>
      </c>
      <c r="AG26" s="49" t="s">
        <v>257</v>
      </c>
      <c r="AH26" s="49" t="s">
        <v>254</v>
      </c>
      <c r="AI26" s="49" t="s">
        <v>97</v>
      </c>
    </row>
    <row r="27" spans="1:35" ht="45">
      <c r="A27" s="7" t="s">
        <v>2</v>
      </c>
      <c r="B27" s="48" t="s">
        <v>79</v>
      </c>
      <c r="C27" s="49" t="s">
        <v>26</v>
      </c>
      <c r="D27" s="49" t="s">
        <v>80</v>
      </c>
      <c r="E27" s="49" t="s">
        <v>81</v>
      </c>
      <c r="F27" s="49" t="s">
        <v>82</v>
      </c>
      <c r="G27" s="49" t="s">
        <v>83</v>
      </c>
      <c r="H27" s="49" t="s">
        <v>5</v>
      </c>
      <c r="I27" s="49" t="s">
        <v>116</v>
      </c>
      <c r="J27" s="49" t="s">
        <v>82</v>
      </c>
      <c r="K27" s="49" t="s">
        <v>86</v>
      </c>
      <c r="L27" s="49" t="s">
        <v>258</v>
      </c>
      <c r="M27" s="49" t="s">
        <v>259</v>
      </c>
      <c r="N27" s="49" t="s">
        <v>260</v>
      </c>
      <c r="O27" s="49" t="s">
        <v>261</v>
      </c>
      <c r="P27" s="49" t="s">
        <v>262</v>
      </c>
      <c r="Q27" s="49" t="s">
        <v>263</v>
      </c>
      <c r="R27" s="50">
        <v>44754</v>
      </c>
      <c r="S27" s="51" t="s">
        <v>260</v>
      </c>
      <c r="T27" s="50">
        <v>44757</v>
      </c>
      <c r="U27" s="51" t="s">
        <v>260</v>
      </c>
      <c r="V27" s="50">
        <v>44766</v>
      </c>
      <c r="W27" s="49">
        <f t="shared" si="0"/>
        <v>-9</v>
      </c>
      <c r="Z27" s="49">
        <f t="shared" si="1"/>
      </c>
      <c r="AA27" s="49">
        <f t="shared" si="2"/>
      </c>
      <c r="AB27" s="49" t="s">
        <v>93</v>
      </c>
      <c r="AC27" s="49" t="s">
        <v>264</v>
      </c>
      <c r="AD27" s="50">
        <v>44736</v>
      </c>
      <c r="AE27" s="49" t="s">
        <v>265</v>
      </c>
      <c r="AF27" s="50">
        <v>44736</v>
      </c>
      <c r="AG27" s="49" t="s">
        <v>266</v>
      </c>
      <c r="AH27" s="49" t="s">
        <v>262</v>
      </c>
      <c r="AI27" s="49" t="s">
        <v>97</v>
      </c>
    </row>
    <row r="28" spans="1:35" ht="45">
      <c r="A28" s="7" t="s">
        <v>2</v>
      </c>
      <c r="B28" s="48" t="s">
        <v>79</v>
      </c>
      <c r="C28" s="49" t="s">
        <v>26</v>
      </c>
      <c r="D28" s="49" t="s">
        <v>80</v>
      </c>
      <c r="E28" s="49" t="s">
        <v>81</v>
      </c>
      <c r="F28" s="49" t="s">
        <v>82</v>
      </c>
      <c r="G28" s="49" t="s">
        <v>83</v>
      </c>
      <c r="H28" s="49" t="s">
        <v>5</v>
      </c>
      <c r="I28" s="49" t="s">
        <v>116</v>
      </c>
      <c r="J28" s="49" t="s">
        <v>82</v>
      </c>
      <c r="K28" s="49" t="s">
        <v>86</v>
      </c>
      <c r="L28" s="49" t="s">
        <v>267</v>
      </c>
      <c r="M28" s="49" t="s">
        <v>259</v>
      </c>
      <c r="N28" s="49" t="s">
        <v>268</v>
      </c>
      <c r="O28" s="49" t="s">
        <v>269</v>
      </c>
      <c r="P28" s="49" t="s">
        <v>270</v>
      </c>
      <c r="Q28" s="49" t="s">
        <v>271</v>
      </c>
      <c r="R28" s="50">
        <v>44754</v>
      </c>
      <c r="S28" s="51" t="s">
        <v>268</v>
      </c>
      <c r="T28" s="50">
        <v>44755</v>
      </c>
      <c r="U28" s="51" t="s">
        <v>268</v>
      </c>
      <c r="V28" s="50">
        <v>44775</v>
      </c>
      <c r="W28" s="49">
        <f t="shared" si="0"/>
        <v>-20</v>
      </c>
      <c r="Z28" s="49">
        <f t="shared" si="1"/>
      </c>
      <c r="AA28" s="49">
        <f t="shared" si="2"/>
      </c>
      <c r="AB28" s="49" t="s">
        <v>93</v>
      </c>
      <c r="AC28" s="49" t="s">
        <v>272</v>
      </c>
      <c r="AD28" s="50">
        <v>44745</v>
      </c>
      <c r="AE28" s="49" t="s">
        <v>273</v>
      </c>
      <c r="AF28" s="50">
        <v>44743</v>
      </c>
      <c r="AG28" s="49" t="s">
        <v>269</v>
      </c>
      <c r="AH28" s="49" t="s">
        <v>270</v>
      </c>
      <c r="AI28" s="49" t="s">
        <v>97</v>
      </c>
    </row>
    <row r="29" spans="1:35" ht="45">
      <c r="A29" s="7" t="s">
        <v>2</v>
      </c>
      <c r="B29" s="48" t="s">
        <v>79</v>
      </c>
      <c r="C29" s="49" t="s">
        <v>26</v>
      </c>
      <c r="D29" s="49" t="s">
        <v>80</v>
      </c>
      <c r="E29" s="49" t="s">
        <v>81</v>
      </c>
      <c r="F29" s="49" t="s">
        <v>82</v>
      </c>
      <c r="G29" s="49" t="s">
        <v>83</v>
      </c>
      <c r="H29" s="49" t="s">
        <v>5</v>
      </c>
      <c r="I29" s="49" t="s">
        <v>136</v>
      </c>
      <c r="J29" s="49" t="s">
        <v>82</v>
      </c>
      <c r="K29" s="49" t="s">
        <v>86</v>
      </c>
      <c r="L29" s="49" t="s">
        <v>274</v>
      </c>
      <c r="M29" s="49" t="s">
        <v>138</v>
      </c>
      <c r="N29" s="49" t="s">
        <v>146</v>
      </c>
      <c r="O29" s="49" t="s">
        <v>275</v>
      </c>
      <c r="P29" s="49" t="s">
        <v>276</v>
      </c>
      <c r="Q29" s="49" t="s">
        <v>277</v>
      </c>
      <c r="R29" s="50">
        <v>44755</v>
      </c>
      <c r="S29" s="51" t="s">
        <v>146</v>
      </c>
      <c r="T29" s="50">
        <v>44767</v>
      </c>
      <c r="U29" s="51" t="s">
        <v>146</v>
      </c>
      <c r="V29" s="50">
        <v>44765</v>
      </c>
      <c r="W29" s="49">
        <f t="shared" si="0"/>
        <v>2</v>
      </c>
      <c r="Z29" s="49">
        <f t="shared" si="1"/>
      </c>
      <c r="AA29" s="49">
        <f t="shared" si="2"/>
      </c>
      <c r="AB29" s="49" t="s">
        <v>93</v>
      </c>
      <c r="AC29" s="49" t="s">
        <v>278</v>
      </c>
      <c r="AD29" s="50">
        <v>44735</v>
      </c>
      <c r="AE29" s="49" t="s">
        <v>82</v>
      </c>
      <c r="AF29" s="50">
        <v>44735</v>
      </c>
      <c r="AG29" s="49" t="s">
        <v>275</v>
      </c>
      <c r="AH29" s="49" t="s">
        <v>276</v>
      </c>
      <c r="AI29" s="49" t="s">
        <v>97</v>
      </c>
    </row>
    <row r="30" spans="1:35" ht="45">
      <c r="A30" s="7" t="s">
        <v>2</v>
      </c>
      <c r="B30" s="48" t="s">
        <v>79</v>
      </c>
      <c r="C30" s="49" t="s">
        <v>26</v>
      </c>
      <c r="D30" s="49" t="s">
        <v>80</v>
      </c>
      <c r="E30" s="49" t="s">
        <v>81</v>
      </c>
      <c r="F30" s="49" t="s">
        <v>82</v>
      </c>
      <c r="G30" s="49" t="s">
        <v>83</v>
      </c>
      <c r="H30" s="49" t="s">
        <v>5</v>
      </c>
      <c r="I30" s="49" t="s">
        <v>136</v>
      </c>
      <c r="J30" s="49" t="s">
        <v>82</v>
      </c>
      <c r="K30" s="49" t="s">
        <v>86</v>
      </c>
      <c r="L30" s="49" t="s">
        <v>279</v>
      </c>
      <c r="M30" s="49" t="s">
        <v>138</v>
      </c>
      <c r="N30" s="49" t="s">
        <v>146</v>
      </c>
      <c r="O30" s="49" t="s">
        <v>280</v>
      </c>
      <c r="P30" s="49" t="s">
        <v>281</v>
      </c>
      <c r="Q30" s="49" t="s">
        <v>282</v>
      </c>
      <c r="R30" s="50">
        <v>44755</v>
      </c>
      <c r="S30" s="51" t="s">
        <v>146</v>
      </c>
      <c r="T30" s="50">
        <v>44767</v>
      </c>
      <c r="U30" s="51" t="s">
        <v>146</v>
      </c>
      <c r="V30" s="50">
        <v>44765</v>
      </c>
      <c r="W30" s="49">
        <f t="shared" si="0"/>
        <v>2</v>
      </c>
      <c r="Z30" s="49">
        <f t="shared" si="1"/>
      </c>
      <c r="AA30" s="49">
        <f t="shared" si="2"/>
      </c>
      <c r="AB30" s="49" t="s">
        <v>93</v>
      </c>
      <c r="AC30" s="49" t="s">
        <v>283</v>
      </c>
      <c r="AD30" s="50">
        <v>44735</v>
      </c>
      <c r="AE30" s="49" t="s">
        <v>178</v>
      </c>
      <c r="AF30" s="50">
        <v>44735</v>
      </c>
      <c r="AG30" s="49" t="s">
        <v>284</v>
      </c>
      <c r="AH30" s="49" t="s">
        <v>281</v>
      </c>
      <c r="AI30" s="49" t="s">
        <v>97</v>
      </c>
    </row>
    <row r="31" spans="1:35" ht="45">
      <c r="A31" s="7" t="s">
        <v>2</v>
      </c>
      <c r="B31" s="48" t="s">
        <v>79</v>
      </c>
      <c r="C31" s="49" t="s">
        <v>26</v>
      </c>
      <c r="D31" s="49" t="s">
        <v>80</v>
      </c>
      <c r="E31" s="49" t="s">
        <v>81</v>
      </c>
      <c r="F31" s="49" t="s">
        <v>82</v>
      </c>
      <c r="G31" s="49" t="s">
        <v>83</v>
      </c>
      <c r="H31" s="49" t="s">
        <v>5</v>
      </c>
      <c r="I31" s="49" t="s">
        <v>136</v>
      </c>
      <c r="J31" s="49" t="s">
        <v>82</v>
      </c>
      <c r="K31" s="49" t="s">
        <v>86</v>
      </c>
      <c r="L31" s="49" t="s">
        <v>285</v>
      </c>
      <c r="M31" s="49" t="s">
        <v>138</v>
      </c>
      <c r="N31" s="49" t="s">
        <v>146</v>
      </c>
      <c r="O31" s="49" t="s">
        <v>286</v>
      </c>
      <c r="P31" s="49" t="s">
        <v>287</v>
      </c>
      <c r="Q31" s="49" t="s">
        <v>288</v>
      </c>
      <c r="R31" s="50">
        <v>44755</v>
      </c>
      <c r="S31" s="51" t="s">
        <v>146</v>
      </c>
      <c r="T31" s="50">
        <v>44767</v>
      </c>
      <c r="U31" s="51" t="s">
        <v>146</v>
      </c>
      <c r="V31" s="50">
        <v>44771</v>
      </c>
      <c r="W31" s="49">
        <f t="shared" si="0"/>
        <v>-4</v>
      </c>
      <c r="Z31" s="49">
        <f t="shared" si="1"/>
      </c>
      <c r="AA31" s="49">
        <f t="shared" si="2"/>
      </c>
      <c r="AB31" s="49" t="s">
        <v>93</v>
      </c>
      <c r="AC31" s="49" t="s">
        <v>289</v>
      </c>
      <c r="AD31" s="50">
        <v>44741</v>
      </c>
      <c r="AE31" s="49" t="s">
        <v>290</v>
      </c>
      <c r="AF31" s="50">
        <v>44740</v>
      </c>
      <c r="AG31" s="49" t="s">
        <v>291</v>
      </c>
      <c r="AH31" s="49" t="s">
        <v>287</v>
      </c>
      <c r="AI31" s="49" t="s">
        <v>97</v>
      </c>
    </row>
    <row r="32" spans="1:35" ht="45">
      <c r="A32" s="7" t="s">
        <v>2</v>
      </c>
      <c r="B32" s="48" t="s">
        <v>79</v>
      </c>
      <c r="C32" s="49" t="s">
        <v>26</v>
      </c>
      <c r="D32" s="49" t="s">
        <v>80</v>
      </c>
      <c r="E32" s="49" t="s">
        <v>81</v>
      </c>
      <c r="F32" s="49" t="s">
        <v>82</v>
      </c>
      <c r="G32" s="49" t="s">
        <v>83</v>
      </c>
      <c r="H32" s="49" t="s">
        <v>5</v>
      </c>
      <c r="I32" s="49" t="s">
        <v>136</v>
      </c>
      <c r="J32" s="49" t="s">
        <v>82</v>
      </c>
      <c r="K32" s="49" t="s">
        <v>86</v>
      </c>
      <c r="L32" s="49" t="s">
        <v>292</v>
      </c>
      <c r="M32" s="49" t="s">
        <v>138</v>
      </c>
      <c r="N32" s="49" t="s">
        <v>146</v>
      </c>
      <c r="O32" s="49" t="s">
        <v>293</v>
      </c>
      <c r="P32" s="49" t="s">
        <v>294</v>
      </c>
      <c r="Q32" s="49" t="s">
        <v>295</v>
      </c>
      <c r="R32" s="50">
        <v>44755</v>
      </c>
      <c r="S32" s="51" t="s">
        <v>146</v>
      </c>
      <c r="T32" s="50">
        <v>44767</v>
      </c>
      <c r="U32" s="51" t="s">
        <v>146</v>
      </c>
      <c r="V32" s="50">
        <v>44767</v>
      </c>
      <c r="W32" s="49">
        <f t="shared" si="0"/>
        <v>0</v>
      </c>
      <c r="Z32" s="49">
        <f t="shared" si="1"/>
      </c>
      <c r="AA32" s="49">
        <f t="shared" si="2"/>
      </c>
      <c r="AB32" s="49" t="s">
        <v>93</v>
      </c>
      <c r="AC32" s="49" t="s">
        <v>296</v>
      </c>
      <c r="AD32" s="50">
        <v>44737</v>
      </c>
      <c r="AE32" s="49" t="s">
        <v>82</v>
      </c>
      <c r="AF32" s="50">
        <v>44737</v>
      </c>
      <c r="AG32" s="49" t="s">
        <v>297</v>
      </c>
      <c r="AH32" s="49" t="s">
        <v>294</v>
      </c>
      <c r="AI32" s="49" t="s">
        <v>97</v>
      </c>
    </row>
    <row r="33" spans="1:35" ht="45">
      <c r="A33" s="7" t="s">
        <v>2</v>
      </c>
      <c r="B33" s="48" t="s">
        <v>79</v>
      </c>
      <c r="C33" s="49" t="s">
        <v>26</v>
      </c>
      <c r="D33" s="49" t="s">
        <v>80</v>
      </c>
      <c r="E33" s="49" t="s">
        <v>81</v>
      </c>
      <c r="F33" s="49" t="s">
        <v>82</v>
      </c>
      <c r="G33" s="49" t="s">
        <v>83</v>
      </c>
      <c r="H33" s="49" t="s">
        <v>5</v>
      </c>
      <c r="I33" s="49" t="s">
        <v>136</v>
      </c>
      <c r="J33" s="49" t="s">
        <v>82</v>
      </c>
      <c r="K33" s="49" t="s">
        <v>86</v>
      </c>
      <c r="L33" s="49" t="s">
        <v>298</v>
      </c>
      <c r="M33" s="49" t="s">
        <v>138</v>
      </c>
      <c r="N33" s="49" t="s">
        <v>299</v>
      </c>
      <c r="O33" s="49" t="s">
        <v>300</v>
      </c>
      <c r="P33" s="49" t="s">
        <v>301</v>
      </c>
      <c r="Q33" s="49" t="s">
        <v>302</v>
      </c>
      <c r="R33" s="50">
        <v>44755</v>
      </c>
      <c r="S33" s="51" t="s">
        <v>299</v>
      </c>
      <c r="T33" s="50">
        <v>44767</v>
      </c>
      <c r="U33" s="51" t="s">
        <v>299</v>
      </c>
      <c r="V33" s="50">
        <v>44772</v>
      </c>
      <c r="W33" s="49">
        <f t="shared" si="0"/>
        <v>-5</v>
      </c>
      <c r="Z33" s="49">
        <f t="shared" si="1"/>
      </c>
      <c r="AA33" s="49">
        <f t="shared" si="2"/>
      </c>
      <c r="AB33" s="49" t="s">
        <v>93</v>
      </c>
      <c r="AC33" s="49" t="s">
        <v>303</v>
      </c>
      <c r="AD33" s="50">
        <v>44742</v>
      </c>
      <c r="AE33" s="49" t="s">
        <v>83</v>
      </c>
      <c r="AF33" s="50">
        <v>44742</v>
      </c>
      <c r="AG33" s="49" t="s">
        <v>300</v>
      </c>
      <c r="AH33" s="49" t="s">
        <v>301</v>
      </c>
      <c r="AI33" s="49" t="s">
        <v>97</v>
      </c>
    </row>
    <row r="34" spans="1:35" ht="45">
      <c r="A34" s="7" t="s">
        <v>2</v>
      </c>
      <c r="B34" s="48" t="s">
        <v>79</v>
      </c>
      <c r="C34" s="49" t="s">
        <v>26</v>
      </c>
      <c r="D34" s="49" t="s">
        <v>80</v>
      </c>
      <c r="E34" s="49" t="s">
        <v>81</v>
      </c>
      <c r="F34" s="49" t="s">
        <v>82</v>
      </c>
      <c r="G34" s="49" t="s">
        <v>83</v>
      </c>
      <c r="H34" s="49" t="s">
        <v>5</v>
      </c>
      <c r="I34" s="49" t="s">
        <v>116</v>
      </c>
      <c r="J34" s="49" t="s">
        <v>82</v>
      </c>
      <c r="K34" s="49" t="s">
        <v>86</v>
      </c>
      <c r="L34" s="49" t="s">
        <v>304</v>
      </c>
      <c r="M34" s="49" t="s">
        <v>259</v>
      </c>
      <c r="N34" s="49" t="s">
        <v>305</v>
      </c>
      <c r="O34" s="49" t="s">
        <v>306</v>
      </c>
      <c r="P34" s="49" t="s">
        <v>307</v>
      </c>
      <c r="Q34" s="49" t="s">
        <v>308</v>
      </c>
      <c r="R34" s="50">
        <v>44754</v>
      </c>
      <c r="S34" s="51" t="s">
        <v>305</v>
      </c>
      <c r="T34" s="50">
        <v>44755</v>
      </c>
      <c r="U34" s="51" t="s">
        <v>305</v>
      </c>
      <c r="V34" s="50">
        <v>44773</v>
      </c>
      <c r="W34" s="49">
        <f aca="true" t="shared" si="3" ref="W34:W65">IF(AND(V34&lt;&gt;"",T34&lt;&gt;""),SUM(T34-V34),"")</f>
        <v>-18</v>
      </c>
      <c r="Z34" s="49">
        <f aca="true" t="shared" si="4" ref="Z34:Z65">IF(AND(X34&lt;&gt;"",Y34&lt;&gt;"",T34&lt;&gt;""),SUM(IF(Y34&lt;T34,Y34,T34)-X34),"")</f>
      </c>
      <c r="AA34" s="49">
        <f aca="true" t="shared" si="5" ref="AA34:AA65">IF(AND(Z34&lt;&gt;"",W34&lt;&gt;""),SUM(W34-Z34),"")</f>
      </c>
      <c r="AB34" s="49" t="s">
        <v>93</v>
      </c>
      <c r="AC34" s="49" t="s">
        <v>309</v>
      </c>
      <c r="AD34" s="50">
        <v>44743</v>
      </c>
      <c r="AE34" s="49" t="s">
        <v>310</v>
      </c>
      <c r="AF34" s="50">
        <v>44742</v>
      </c>
      <c r="AG34" s="49" t="s">
        <v>311</v>
      </c>
      <c r="AH34" s="49" t="s">
        <v>307</v>
      </c>
      <c r="AI34" s="49" t="s">
        <v>97</v>
      </c>
    </row>
    <row r="35" spans="1:35" ht="45">
      <c r="A35" s="7" t="s">
        <v>2</v>
      </c>
      <c r="B35" s="48" t="s">
        <v>79</v>
      </c>
      <c r="C35" s="49" t="s">
        <v>26</v>
      </c>
      <c r="D35" s="49" t="s">
        <v>80</v>
      </c>
      <c r="E35" s="49" t="s">
        <v>81</v>
      </c>
      <c r="F35" s="49" t="s">
        <v>82</v>
      </c>
      <c r="G35" s="49" t="s">
        <v>83</v>
      </c>
      <c r="H35" s="49" t="s">
        <v>5</v>
      </c>
      <c r="I35" s="49" t="s">
        <v>116</v>
      </c>
      <c r="J35" s="49" t="s">
        <v>82</v>
      </c>
      <c r="K35" s="49" t="s">
        <v>86</v>
      </c>
      <c r="L35" s="49" t="s">
        <v>312</v>
      </c>
      <c r="M35" s="49" t="s">
        <v>259</v>
      </c>
      <c r="N35" s="49" t="s">
        <v>313</v>
      </c>
      <c r="O35" s="49" t="s">
        <v>306</v>
      </c>
      <c r="P35" s="49" t="s">
        <v>307</v>
      </c>
      <c r="Q35" s="49" t="s">
        <v>314</v>
      </c>
      <c r="R35" s="50">
        <v>44754</v>
      </c>
      <c r="S35" s="51" t="s">
        <v>313</v>
      </c>
      <c r="T35" s="50">
        <v>44755</v>
      </c>
      <c r="U35" s="51" t="s">
        <v>313</v>
      </c>
      <c r="V35" s="50">
        <v>44772</v>
      </c>
      <c r="W35" s="49">
        <f t="shared" si="3"/>
        <v>-17</v>
      </c>
      <c r="Z35" s="49">
        <f t="shared" si="4"/>
      </c>
      <c r="AA35" s="49">
        <f t="shared" si="5"/>
      </c>
      <c r="AB35" s="49" t="s">
        <v>93</v>
      </c>
      <c r="AC35" s="49" t="s">
        <v>315</v>
      </c>
      <c r="AD35" s="50">
        <v>44742</v>
      </c>
      <c r="AE35" s="49" t="s">
        <v>243</v>
      </c>
      <c r="AF35" s="50">
        <v>44742</v>
      </c>
      <c r="AG35" s="49" t="s">
        <v>311</v>
      </c>
      <c r="AH35" s="49" t="s">
        <v>307</v>
      </c>
      <c r="AI35" s="49" t="s">
        <v>97</v>
      </c>
    </row>
    <row r="36" spans="1:35" ht="45">
      <c r="A36" s="7" t="s">
        <v>2</v>
      </c>
      <c r="B36" s="48" t="s">
        <v>79</v>
      </c>
      <c r="C36" s="49" t="s">
        <v>26</v>
      </c>
      <c r="D36" s="49" t="s">
        <v>80</v>
      </c>
      <c r="E36" s="49" t="s">
        <v>81</v>
      </c>
      <c r="F36" s="49" t="s">
        <v>82</v>
      </c>
      <c r="G36" s="49" t="s">
        <v>83</v>
      </c>
      <c r="H36" s="49" t="s">
        <v>5</v>
      </c>
      <c r="I36" s="49" t="s">
        <v>116</v>
      </c>
      <c r="J36" s="49" t="s">
        <v>82</v>
      </c>
      <c r="K36" s="49" t="s">
        <v>86</v>
      </c>
      <c r="L36" s="49" t="s">
        <v>316</v>
      </c>
      <c r="M36" s="49" t="s">
        <v>259</v>
      </c>
      <c r="N36" s="49" t="s">
        <v>317</v>
      </c>
      <c r="O36" s="49" t="s">
        <v>306</v>
      </c>
      <c r="P36" s="49" t="s">
        <v>307</v>
      </c>
      <c r="Q36" s="49" t="s">
        <v>318</v>
      </c>
      <c r="R36" s="50">
        <v>44754</v>
      </c>
      <c r="S36" s="51" t="s">
        <v>317</v>
      </c>
      <c r="T36" s="50">
        <v>44755</v>
      </c>
      <c r="U36" s="51" t="s">
        <v>317</v>
      </c>
      <c r="V36" s="50">
        <v>44772</v>
      </c>
      <c r="W36" s="49">
        <f t="shared" si="3"/>
        <v>-17</v>
      </c>
      <c r="Z36" s="49">
        <f t="shared" si="4"/>
      </c>
      <c r="AA36" s="49">
        <f t="shared" si="5"/>
      </c>
      <c r="AB36" s="49" t="s">
        <v>93</v>
      </c>
      <c r="AC36" s="49" t="s">
        <v>319</v>
      </c>
      <c r="AD36" s="50">
        <v>44742</v>
      </c>
      <c r="AE36" s="49" t="s">
        <v>320</v>
      </c>
      <c r="AF36" s="50">
        <v>44742</v>
      </c>
      <c r="AG36" s="49" t="s">
        <v>311</v>
      </c>
      <c r="AH36" s="49" t="s">
        <v>307</v>
      </c>
      <c r="AI36" s="49" t="s">
        <v>97</v>
      </c>
    </row>
    <row r="37" spans="1:35" ht="45">
      <c r="A37" s="7" t="s">
        <v>2</v>
      </c>
      <c r="B37" s="48" t="s">
        <v>79</v>
      </c>
      <c r="C37" s="49" t="s">
        <v>26</v>
      </c>
      <c r="D37" s="49" t="s">
        <v>80</v>
      </c>
      <c r="E37" s="49" t="s">
        <v>81</v>
      </c>
      <c r="F37" s="49" t="s">
        <v>82</v>
      </c>
      <c r="G37" s="49" t="s">
        <v>83</v>
      </c>
      <c r="H37" s="49" t="s">
        <v>5</v>
      </c>
      <c r="I37" s="49" t="s">
        <v>136</v>
      </c>
      <c r="J37" s="49" t="s">
        <v>82</v>
      </c>
      <c r="K37" s="49" t="s">
        <v>86</v>
      </c>
      <c r="L37" s="49" t="s">
        <v>321</v>
      </c>
      <c r="M37" s="49" t="s">
        <v>138</v>
      </c>
      <c r="N37" s="49" t="s">
        <v>146</v>
      </c>
      <c r="O37" s="49" t="s">
        <v>322</v>
      </c>
      <c r="P37" s="49" t="s">
        <v>323</v>
      </c>
      <c r="Q37" s="49" t="s">
        <v>324</v>
      </c>
      <c r="R37" s="50">
        <v>44755</v>
      </c>
      <c r="S37" s="51" t="s">
        <v>146</v>
      </c>
      <c r="T37" s="50">
        <v>44767</v>
      </c>
      <c r="U37" s="51" t="s">
        <v>146</v>
      </c>
      <c r="V37" s="50">
        <v>44776</v>
      </c>
      <c r="W37" s="49">
        <f t="shared" si="3"/>
        <v>-9</v>
      </c>
      <c r="Z37" s="49">
        <f t="shared" si="4"/>
      </c>
      <c r="AA37" s="49">
        <f t="shared" si="5"/>
      </c>
      <c r="AB37" s="49" t="s">
        <v>93</v>
      </c>
      <c r="AC37" s="49" t="s">
        <v>325</v>
      </c>
      <c r="AD37" s="50">
        <v>44746</v>
      </c>
      <c r="AE37" s="49" t="s">
        <v>82</v>
      </c>
      <c r="AF37" s="50">
        <v>44746</v>
      </c>
      <c r="AG37" s="49" t="s">
        <v>326</v>
      </c>
      <c r="AH37" s="49" t="s">
        <v>323</v>
      </c>
      <c r="AI37" s="49" t="s">
        <v>97</v>
      </c>
    </row>
    <row r="38" spans="1:35" ht="45">
      <c r="A38" s="7" t="s">
        <v>2</v>
      </c>
      <c r="B38" s="48" t="s">
        <v>79</v>
      </c>
      <c r="C38" s="49" t="s">
        <v>26</v>
      </c>
      <c r="D38" s="49" t="s">
        <v>80</v>
      </c>
      <c r="E38" s="49" t="s">
        <v>81</v>
      </c>
      <c r="F38" s="49" t="s">
        <v>82</v>
      </c>
      <c r="G38" s="49" t="s">
        <v>83</v>
      </c>
      <c r="H38" s="49" t="s">
        <v>5</v>
      </c>
      <c r="I38" s="49" t="s">
        <v>136</v>
      </c>
      <c r="J38" s="49" t="s">
        <v>82</v>
      </c>
      <c r="K38" s="49" t="s">
        <v>86</v>
      </c>
      <c r="L38" s="49" t="s">
        <v>327</v>
      </c>
      <c r="M38" s="49" t="s">
        <v>138</v>
      </c>
      <c r="N38" s="49" t="s">
        <v>146</v>
      </c>
      <c r="O38" s="49" t="s">
        <v>328</v>
      </c>
      <c r="P38" s="49" t="s">
        <v>329</v>
      </c>
      <c r="Q38" s="49" t="s">
        <v>330</v>
      </c>
      <c r="R38" s="50">
        <v>44755</v>
      </c>
      <c r="S38" s="51" t="s">
        <v>146</v>
      </c>
      <c r="T38" s="50">
        <v>44767</v>
      </c>
      <c r="U38" s="51" t="s">
        <v>146</v>
      </c>
      <c r="V38" s="50">
        <v>44772</v>
      </c>
      <c r="W38" s="49">
        <f t="shared" si="3"/>
        <v>-5</v>
      </c>
      <c r="Z38" s="49">
        <f t="shared" si="4"/>
      </c>
      <c r="AA38" s="49">
        <f t="shared" si="5"/>
      </c>
      <c r="AB38" s="49" t="s">
        <v>93</v>
      </c>
      <c r="AC38" s="49" t="s">
        <v>331</v>
      </c>
      <c r="AD38" s="50">
        <v>44742</v>
      </c>
      <c r="AE38" s="49" t="s">
        <v>178</v>
      </c>
      <c r="AF38" s="50">
        <v>44742</v>
      </c>
      <c r="AG38" s="49" t="s">
        <v>328</v>
      </c>
      <c r="AH38" s="49" t="s">
        <v>329</v>
      </c>
      <c r="AI38" s="49" t="s">
        <v>97</v>
      </c>
    </row>
    <row r="39" spans="1:35" ht="45">
      <c r="A39" s="7" t="s">
        <v>2</v>
      </c>
      <c r="B39" s="48" t="s">
        <v>79</v>
      </c>
      <c r="C39" s="49" t="s">
        <v>26</v>
      </c>
      <c r="D39" s="49" t="s">
        <v>80</v>
      </c>
      <c r="E39" s="49" t="s">
        <v>81</v>
      </c>
      <c r="F39" s="49" t="s">
        <v>82</v>
      </c>
      <c r="G39" s="49" t="s">
        <v>83</v>
      </c>
      <c r="H39" s="49" t="s">
        <v>5</v>
      </c>
      <c r="I39" s="49" t="s">
        <v>116</v>
      </c>
      <c r="J39" s="49" t="s">
        <v>82</v>
      </c>
      <c r="K39" s="49" t="s">
        <v>86</v>
      </c>
      <c r="L39" s="49" t="s">
        <v>332</v>
      </c>
      <c r="M39" s="49" t="s">
        <v>259</v>
      </c>
      <c r="N39" s="49" t="s">
        <v>333</v>
      </c>
      <c r="O39" s="49" t="s">
        <v>334</v>
      </c>
      <c r="P39" s="49" t="s">
        <v>335</v>
      </c>
      <c r="Q39" s="49" t="s">
        <v>336</v>
      </c>
      <c r="R39" s="50">
        <v>44754</v>
      </c>
      <c r="S39" s="51" t="s">
        <v>333</v>
      </c>
      <c r="T39" s="50">
        <v>44755</v>
      </c>
      <c r="U39" s="51" t="s">
        <v>333</v>
      </c>
      <c r="V39" s="50">
        <v>44778</v>
      </c>
      <c r="W39" s="49">
        <f t="shared" si="3"/>
        <v>-23</v>
      </c>
      <c r="Z39" s="49">
        <f t="shared" si="4"/>
      </c>
      <c r="AA39" s="49">
        <f t="shared" si="5"/>
      </c>
      <c r="AB39" s="49" t="s">
        <v>93</v>
      </c>
      <c r="AC39" s="49" t="s">
        <v>337</v>
      </c>
      <c r="AD39" s="50">
        <v>44748</v>
      </c>
      <c r="AE39" s="49" t="s">
        <v>338</v>
      </c>
      <c r="AF39" s="50">
        <v>44742</v>
      </c>
      <c r="AG39" s="49" t="s">
        <v>339</v>
      </c>
      <c r="AH39" s="49" t="s">
        <v>335</v>
      </c>
      <c r="AI39" s="49" t="s">
        <v>97</v>
      </c>
    </row>
    <row r="40" spans="1:35" ht="45">
      <c r="A40" s="7" t="s">
        <v>2</v>
      </c>
      <c r="B40" s="48" t="s">
        <v>79</v>
      </c>
      <c r="C40" s="49" t="s">
        <v>26</v>
      </c>
      <c r="D40" s="49" t="s">
        <v>80</v>
      </c>
      <c r="E40" s="49" t="s">
        <v>81</v>
      </c>
      <c r="F40" s="49" t="s">
        <v>82</v>
      </c>
      <c r="G40" s="49" t="s">
        <v>83</v>
      </c>
      <c r="H40" s="49" t="s">
        <v>5</v>
      </c>
      <c r="I40" s="49" t="s">
        <v>84</v>
      </c>
      <c r="J40" s="49" t="s">
        <v>98</v>
      </c>
      <c r="K40" s="49" t="s">
        <v>86</v>
      </c>
      <c r="L40" s="49" t="s">
        <v>340</v>
      </c>
      <c r="M40" s="49" t="s">
        <v>100</v>
      </c>
      <c r="N40" s="49" t="s">
        <v>341</v>
      </c>
      <c r="O40" s="49" t="s">
        <v>342</v>
      </c>
      <c r="P40" s="49" t="s">
        <v>343</v>
      </c>
      <c r="Q40" s="49" t="s">
        <v>344</v>
      </c>
      <c r="R40" s="50">
        <v>44760</v>
      </c>
      <c r="S40" s="51" t="s">
        <v>341</v>
      </c>
      <c r="T40" s="50">
        <v>44795</v>
      </c>
      <c r="U40" s="51" t="s">
        <v>341</v>
      </c>
      <c r="V40" s="50">
        <v>44774</v>
      </c>
      <c r="W40" s="49">
        <f t="shared" si="3"/>
        <v>21</v>
      </c>
      <c r="Z40" s="49">
        <f t="shared" si="4"/>
      </c>
      <c r="AA40" s="49">
        <f t="shared" si="5"/>
      </c>
      <c r="AB40" s="49" t="s">
        <v>93</v>
      </c>
      <c r="AC40" s="49" t="s">
        <v>345</v>
      </c>
      <c r="AD40" s="50">
        <v>44744</v>
      </c>
      <c r="AE40" s="49" t="s">
        <v>346</v>
      </c>
      <c r="AF40" s="50">
        <v>44742</v>
      </c>
      <c r="AG40" s="49" t="s">
        <v>347</v>
      </c>
      <c r="AH40" s="49" t="s">
        <v>343</v>
      </c>
      <c r="AI40" s="49" t="s">
        <v>97</v>
      </c>
    </row>
    <row r="41" spans="1:35" ht="45">
      <c r="A41" s="7" t="s">
        <v>2</v>
      </c>
      <c r="B41" s="48" t="s">
        <v>79</v>
      </c>
      <c r="C41" s="49" t="s">
        <v>26</v>
      </c>
      <c r="D41" s="49" t="s">
        <v>80</v>
      </c>
      <c r="E41" s="49" t="s">
        <v>81</v>
      </c>
      <c r="F41" s="49" t="s">
        <v>82</v>
      </c>
      <c r="G41" s="49" t="s">
        <v>83</v>
      </c>
      <c r="H41" s="49" t="s">
        <v>5</v>
      </c>
      <c r="I41" s="49" t="s">
        <v>84</v>
      </c>
      <c r="J41" s="49" t="s">
        <v>98</v>
      </c>
      <c r="K41" s="49" t="s">
        <v>86</v>
      </c>
      <c r="L41" s="49" t="s">
        <v>348</v>
      </c>
      <c r="M41" s="49" t="s">
        <v>349</v>
      </c>
      <c r="N41" s="49" t="s">
        <v>350</v>
      </c>
      <c r="O41" s="49" t="s">
        <v>351</v>
      </c>
      <c r="P41" s="49" t="s">
        <v>352</v>
      </c>
      <c r="Q41" s="49" t="s">
        <v>353</v>
      </c>
      <c r="R41" s="50">
        <v>44755</v>
      </c>
      <c r="S41" s="51" t="s">
        <v>350</v>
      </c>
      <c r="T41" s="50">
        <v>44760</v>
      </c>
      <c r="U41" s="51" t="s">
        <v>350</v>
      </c>
      <c r="V41" s="50">
        <v>44773</v>
      </c>
      <c r="W41" s="49">
        <f t="shared" si="3"/>
        <v>-13</v>
      </c>
      <c r="Z41" s="49">
        <f t="shared" si="4"/>
      </c>
      <c r="AA41" s="49">
        <f t="shared" si="5"/>
      </c>
      <c r="AB41" s="49" t="s">
        <v>93</v>
      </c>
      <c r="AC41" s="49" t="s">
        <v>354</v>
      </c>
      <c r="AD41" s="50">
        <v>44743</v>
      </c>
      <c r="AE41" s="49" t="s">
        <v>355</v>
      </c>
      <c r="AF41" s="50">
        <v>44742</v>
      </c>
      <c r="AG41" s="49" t="s">
        <v>356</v>
      </c>
      <c r="AH41" s="49" t="s">
        <v>352</v>
      </c>
      <c r="AI41" s="49" t="s">
        <v>97</v>
      </c>
    </row>
    <row r="42" spans="1:35" ht="45">
      <c r="A42" s="7" t="s">
        <v>2</v>
      </c>
      <c r="B42" s="48" t="s">
        <v>79</v>
      </c>
      <c r="C42" s="49" t="s">
        <v>26</v>
      </c>
      <c r="D42" s="49" t="s">
        <v>80</v>
      </c>
      <c r="E42" s="49" t="s">
        <v>81</v>
      </c>
      <c r="F42" s="49" t="s">
        <v>82</v>
      </c>
      <c r="G42" s="49" t="s">
        <v>83</v>
      </c>
      <c r="H42" s="49" t="s">
        <v>5</v>
      </c>
      <c r="I42" s="49" t="s">
        <v>84</v>
      </c>
      <c r="J42" s="49" t="s">
        <v>98</v>
      </c>
      <c r="K42" s="49" t="s">
        <v>86</v>
      </c>
      <c r="L42" s="49" t="s">
        <v>357</v>
      </c>
      <c r="M42" s="49" t="s">
        <v>100</v>
      </c>
      <c r="N42" s="49" t="s">
        <v>358</v>
      </c>
      <c r="O42" s="49" t="s">
        <v>102</v>
      </c>
      <c r="P42" s="49" t="s">
        <v>103</v>
      </c>
      <c r="Q42" s="49" t="s">
        <v>359</v>
      </c>
      <c r="R42" s="50">
        <v>44756</v>
      </c>
      <c r="S42" s="51" t="s">
        <v>358</v>
      </c>
      <c r="T42" s="50">
        <v>44760</v>
      </c>
      <c r="U42" s="51" t="s">
        <v>358</v>
      </c>
      <c r="V42" s="50">
        <v>44776</v>
      </c>
      <c r="W42" s="49">
        <f t="shared" si="3"/>
        <v>-16</v>
      </c>
      <c r="Z42" s="49">
        <f t="shared" si="4"/>
      </c>
      <c r="AA42" s="49">
        <f t="shared" si="5"/>
      </c>
      <c r="AB42" s="49" t="s">
        <v>93</v>
      </c>
      <c r="AC42" s="49" t="s">
        <v>360</v>
      </c>
      <c r="AD42" s="50">
        <v>44746</v>
      </c>
      <c r="AE42" s="49" t="s">
        <v>361</v>
      </c>
      <c r="AF42" s="50">
        <v>44742</v>
      </c>
      <c r="AG42" s="49" t="s">
        <v>102</v>
      </c>
      <c r="AH42" s="49" t="s">
        <v>103</v>
      </c>
      <c r="AI42" s="49" t="s">
        <v>97</v>
      </c>
    </row>
    <row r="43" spans="1:35" ht="45">
      <c r="A43" s="7" t="s">
        <v>2</v>
      </c>
      <c r="B43" s="48" t="s">
        <v>79</v>
      </c>
      <c r="C43" s="49" t="s">
        <v>26</v>
      </c>
      <c r="D43" s="49" t="s">
        <v>80</v>
      </c>
      <c r="E43" s="49" t="s">
        <v>81</v>
      </c>
      <c r="F43" s="49" t="s">
        <v>82</v>
      </c>
      <c r="G43" s="49" t="s">
        <v>83</v>
      </c>
      <c r="H43" s="49" t="s">
        <v>5</v>
      </c>
      <c r="I43" s="49" t="s">
        <v>116</v>
      </c>
      <c r="J43" s="49" t="s">
        <v>98</v>
      </c>
      <c r="K43" s="49" t="s">
        <v>86</v>
      </c>
      <c r="L43" s="49" t="s">
        <v>362</v>
      </c>
      <c r="M43" s="49" t="s">
        <v>111</v>
      </c>
      <c r="N43" s="49" t="s">
        <v>363</v>
      </c>
      <c r="O43" s="49" t="s">
        <v>364</v>
      </c>
      <c r="P43" s="49" t="s">
        <v>365</v>
      </c>
      <c r="Q43" s="49" t="s">
        <v>366</v>
      </c>
      <c r="R43" s="50">
        <v>44760</v>
      </c>
      <c r="S43" s="51" t="s">
        <v>363</v>
      </c>
      <c r="T43" s="50">
        <v>44795</v>
      </c>
      <c r="U43" s="51" t="s">
        <v>363</v>
      </c>
      <c r="V43" s="50">
        <v>44778</v>
      </c>
      <c r="W43" s="49">
        <f t="shared" si="3"/>
        <v>17</v>
      </c>
      <c r="Z43" s="49">
        <f t="shared" si="4"/>
      </c>
      <c r="AA43" s="49">
        <f t="shared" si="5"/>
      </c>
      <c r="AB43" s="49" t="s">
        <v>93</v>
      </c>
      <c r="AC43" s="49" t="s">
        <v>367</v>
      </c>
      <c r="AD43" s="50">
        <v>44748</v>
      </c>
      <c r="AE43" s="49" t="s">
        <v>368</v>
      </c>
      <c r="AF43" s="50">
        <v>44747</v>
      </c>
      <c r="AG43" s="49" t="s">
        <v>369</v>
      </c>
      <c r="AH43" s="49" t="s">
        <v>365</v>
      </c>
      <c r="AI43" s="49" t="s">
        <v>97</v>
      </c>
    </row>
    <row r="44" spans="1:35" ht="45">
      <c r="A44" s="7" t="s">
        <v>2</v>
      </c>
      <c r="B44" s="48" t="s">
        <v>79</v>
      </c>
      <c r="C44" s="49" t="s">
        <v>26</v>
      </c>
      <c r="D44" s="49" t="s">
        <v>80</v>
      </c>
      <c r="E44" s="49" t="s">
        <v>81</v>
      </c>
      <c r="F44" s="49" t="s">
        <v>82</v>
      </c>
      <c r="G44" s="49" t="s">
        <v>83</v>
      </c>
      <c r="H44" s="49" t="s">
        <v>5</v>
      </c>
      <c r="I44" s="49" t="s">
        <v>136</v>
      </c>
      <c r="J44" s="49" t="s">
        <v>82</v>
      </c>
      <c r="K44" s="49" t="s">
        <v>86</v>
      </c>
      <c r="L44" s="49" t="s">
        <v>370</v>
      </c>
      <c r="M44" s="49" t="s">
        <v>138</v>
      </c>
      <c r="N44" s="49" t="s">
        <v>146</v>
      </c>
      <c r="O44" s="49" t="s">
        <v>371</v>
      </c>
      <c r="P44" s="49" t="s">
        <v>372</v>
      </c>
      <c r="Q44" s="49" t="s">
        <v>373</v>
      </c>
      <c r="R44" s="50">
        <v>44755</v>
      </c>
      <c r="S44" s="51" t="s">
        <v>146</v>
      </c>
      <c r="T44" s="50">
        <v>44767</v>
      </c>
      <c r="U44" s="51" t="s">
        <v>146</v>
      </c>
      <c r="V44" s="50">
        <v>44779</v>
      </c>
      <c r="W44" s="49">
        <f t="shared" si="3"/>
        <v>-12</v>
      </c>
      <c r="Z44" s="49">
        <f t="shared" si="4"/>
      </c>
      <c r="AA44" s="49">
        <f t="shared" si="5"/>
      </c>
      <c r="AB44" s="49" t="s">
        <v>93</v>
      </c>
      <c r="AC44" s="49" t="s">
        <v>374</v>
      </c>
      <c r="AD44" s="50">
        <v>44749</v>
      </c>
      <c r="AE44" s="49" t="s">
        <v>375</v>
      </c>
      <c r="AF44" s="50">
        <v>44742</v>
      </c>
      <c r="AG44" s="49" t="s">
        <v>371</v>
      </c>
      <c r="AH44" s="49" t="s">
        <v>372</v>
      </c>
      <c r="AI44" s="49" t="s">
        <v>97</v>
      </c>
    </row>
    <row r="45" spans="1:35" ht="45">
      <c r="A45" s="7" t="s">
        <v>2</v>
      </c>
      <c r="B45" s="48" t="s">
        <v>79</v>
      </c>
      <c r="C45" s="49" t="s">
        <v>26</v>
      </c>
      <c r="D45" s="49" t="s">
        <v>80</v>
      </c>
      <c r="E45" s="49" t="s">
        <v>81</v>
      </c>
      <c r="F45" s="49" t="s">
        <v>82</v>
      </c>
      <c r="G45" s="49" t="s">
        <v>83</v>
      </c>
      <c r="H45" s="49" t="s">
        <v>5</v>
      </c>
      <c r="I45" s="49" t="s">
        <v>116</v>
      </c>
      <c r="J45" s="49" t="s">
        <v>98</v>
      </c>
      <c r="K45" s="49" t="s">
        <v>86</v>
      </c>
      <c r="L45" s="49" t="s">
        <v>376</v>
      </c>
      <c r="M45" s="49" t="s">
        <v>377</v>
      </c>
      <c r="N45" s="49" t="s">
        <v>378</v>
      </c>
      <c r="O45" s="49" t="s">
        <v>379</v>
      </c>
      <c r="P45" s="49" t="s">
        <v>380</v>
      </c>
      <c r="Q45" s="49" t="s">
        <v>381</v>
      </c>
      <c r="R45" s="50">
        <v>44761</v>
      </c>
      <c r="S45" s="51" t="s">
        <v>378</v>
      </c>
      <c r="T45" s="50">
        <v>44795</v>
      </c>
      <c r="U45" s="51" t="s">
        <v>378</v>
      </c>
      <c r="V45" s="50">
        <v>44776</v>
      </c>
      <c r="W45" s="49">
        <f t="shared" si="3"/>
        <v>19</v>
      </c>
      <c r="Z45" s="49">
        <f t="shared" si="4"/>
      </c>
      <c r="AA45" s="49">
        <f t="shared" si="5"/>
      </c>
      <c r="AB45" s="49" t="s">
        <v>93</v>
      </c>
      <c r="AC45" s="49" t="s">
        <v>382</v>
      </c>
      <c r="AD45" s="50">
        <v>44746</v>
      </c>
      <c r="AE45" s="49" t="s">
        <v>126</v>
      </c>
      <c r="AF45" s="50">
        <v>44746</v>
      </c>
      <c r="AG45" s="49" t="s">
        <v>383</v>
      </c>
      <c r="AH45" s="49" t="s">
        <v>384</v>
      </c>
      <c r="AI45" s="49" t="s">
        <v>97</v>
      </c>
    </row>
    <row r="46" spans="1:35" ht="45">
      <c r="A46" s="7" t="s">
        <v>2</v>
      </c>
      <c r="B46" s="48" t="s">
        <v>79</v>
      </c>
      <c r="C46" s="49" t="s">
        <v>26</v>
      </c>
      <c r="D46" s="49" t="s">
        <v>80</v>
      </c>
      <c r="E46" s="49" t="s">
        <v>81</v>
      </c>
      <c r="F46" s="49" t="s">
        <v>82</v>
      </c>
      <c r="G46" s="49" t="s">
        <v>83</v>
      </c>
      <c r="H46" s="49" t="s">
        <v>5</v>
      </c>
      <c r="I46" s="49" t="s">
        <v>84</v>
      </c>
      <c r="J46" s="49" t="s">
        <v>85</v>
      </c>
      <c r="K46" s="49" t="s">
        <v>86</v>
      </c>
      <c r="L46" s="49" t="s">
        <v>385</v>
      </c>
      <c r="M46" s="49" t="s">
        <v>88</v>
      </c>
      <c r="N46" s="49" t="s">
        <v>386</v>
      </c>
      <c r="O46" s="49" t="s">
        <v>90</v>
      </c>
      <c r="P46" s="49" t="s">
        <v>91</v>
      </c>
      <c r="Q46" s="49" t="s">
        <v>387</v>
      </c>
      <c r="R46" s="50">
        <v>44761</v>
      </c>
      <c r="S46" s="51" t="s">
        <v>386</v>
      </c>
      <c r="T46" s="50">
        <v>44795</v>
      </c>
      <c r="U46" s="51" t="s">
        <v>386</v>
      </c>
      <c r="V46" s="50">
        <v>44776</v>
      </c>
      <c r="W46" s="49">
        <f t="shared" si="3"/>
        <v>19</v>
      </c>
      <c r="Z46" s="49">
        <f t="shared" si="4"/>
      </c>
      <c r="AA46" s="49">
        <f t="shared" si="5"/>
      </c>
      <c r="AB46" s="49" t="s">
        <v>93</v>
      </c>
      <c r="AC46" s="49" t="s">
        <v>388</v>
      </c>
      <c r="AD46" s="50">
        <v>44746</v>
      </c>
      <c r="AE46" s="49" t="s">
        <v>389</v>
      </c>
      <c r="AF46" s="50">
        <v>44746</v>
      </c>
      <c r="AG46" s="49" t="s">
        <v>96</v>
      </c>
      <c r="AH46" s="49" t="s">
        <v>91</v>
      </c>
      <c r="AI46" s="49" t="s">
        <v>97</v>
      </c>
    </row>
    <row r="47" spans="1:35" ht="45">
      <c r="A47" s="7" t="s">
        <v>2</v>
      </c>
      <c r="B47" s="48" t="s">
        <v>79</v>
      </c>
      <c r="C47" s="49" t="s">
        <v>26</v>
      </c>
      <c r="D47" s="49" t="s">
        <v>80</v>
      </c>
      <c r="E47" s="49" t="s">
        <v>81</v>
      </c>
      <c r="F47" s="49" t="s">
        <v>82</v>
      </c>
      <c r="G47" s="49" t="s">
        <v>83</v>
      </c>
      <c r="H47" s="49" t="s">
        <v>5</v>
      </c>
      <c r="I47" s="49" t="s">
        <v>116</v>
      </c>
      <c r="J47" s="49" t="s">
        <v>82</v>
      </c>
      <c r="K47" s="49" t="s">
        <v>86</v>
      </c>
      <c r="L47" s="49" t="s">
        <v>390</v>
      </c>
      <c r="M47" s="49" t="s">
        <v>259</v>
      </c>
      <c r="N47" s="49" t="s">
        <v>391</v>
      </c>
      <c r="O47" s="49" t="s">
        <v>392</v>
      </c>
      <c r="P47" s="49" t="s">
        <v>393</v>
      </c>
      <c r="Q47" s="49" t="s">
        <v>394</v>
      </c>
      <c r="R47" s="50">
        <v>44757</v>
      </c>
      <c r="S47" s="51" t="s">
        <v>391</v>
      </c>
      <c r="T47" s="50">
        <v>44757</v>
      </c>
      <c r="U47" s="51" t="s">
        <v>391</v>
      </c>
      <c r="V47" s="50">
        <v>44781</v>
      </c>
      <c r="W47" s="49">
        <f t="shared" si="3"/>
        <v>-24</v>
      </c>
      <c r="Z47" s="49">
        <f t="shared" si="4"/>
      </c>
      <c r="AA47" s="49">
        <f t="shared" si="5"/>
      </c>
      <c r="AB47" s="49" t="s">
        <v>93</v>
      </c>
      <c r="AC47" s="49" t="s">
        <v>395</v>
      </c>
      <c r="AD47" s="50">
        <v>44751</v>
      </c>
      <c r="AE47" s="49" t="s">
        <v>396</v>
      </c>
      <c r="AF47" s="50">
        <v>44750</v>
      </c>
      <c r="AG47" s="49" t="s">
        <v>397</v>
      </c>
      <c r="AH47" s="49" t="s">
        <v>393</v>
      </c>
      <c r="AI47" s="49" t="s">
        <v>97</v>
      </c>
    </row>
    <row r="48" spans="1:35" ht="45">
      <c r="A48" s="7" t="s">
        <v>2</v>
      </c>
      <c r="B48" s="48" t="s">
        <v>79</v>
      </c>
      <c r="C48" s="49" t="s">
        <v>26</v>
      </c>
      <c r="D48" s="49" t="s">
        <v>80</v>
      </c>
      <c r="E48" s="49" t="s">
        <v>81</v>
      </c>
      <c r="F48" s="49" t="s">
        <v>82</v>
      </c>
      <c r="G48" s="49" t="s">
        <v>83</v>
      </c>
      <c r="H48" s="49" t="s">
        <v>5</v>
      </c>
      <c r="I48" s="49" t="s">
        <v>136</v>
      </c>
      <c r="J48" s="49" t="s">
        <v>82</v>
      </c>
      <c r="K48" s="49" t="s">
        <v>86</v>
      </c>
      <c r="L48" s="49" t="s">
        <v>398</v>
      </c>
      <c r="M48" s="49" t="s">
        <v>138</v>
      </c>
      <c r="N48" s="49" t="s">
        <v>146</v>
      </c>
      <c r="O48" s="49" t="s">
        <v>399</v>
      </c>
      <c r="P48" s="49" t="s">
        <v>400</v>
      </c>
      <c r="Q48" s="49" t="s">
        <v>401</v>
      </c>
      <c r="R48" s="50">
        <v>44755</v>
      </c>
      <c r="S48" s="51" t="s">
        <v>146</v>
      </c>
      <c r="T48" s="50">
        <v>44767</v>
      </c>
      <c r="U48" s="51" t="s">
        <v>146</v>
      </c>
      <c r="V48" s="50">
        <v>44783</v>
      </c>
      <c r="W48" s="49">
        <f t="shared" si="3"/>
        <v>-16</v>
      </c>
      <c r="Z48" s="49">
        <f t="shared" si="4"/>
      </c>
      <c r="AA48" s="49">
        <f t="shared" si="5"/>
      </c>
      <c r="AB48" s="49" t="s">
        <v>93</v>
      </c>
      <c r="AC48" s="49" t="s">
        <v>402</v>
      </c>
      <c r="AD48" s="50">
        <v>44753</v>
      </c>
      <c r="AE48" s="49" t="s">
        <v>82</v>
      </c>
      <c r="AF48" s="50">
        <v>44742</v>
      </c>
      <c r="AG48" s="49" t="s">
        <v>403</v>
      </c>
      <c r="AH48" s="49" t="s">
        <v>400</v>
      </c>
      <c r="AI48" s="49" t="s">
        <v>97</v>
      </c>
    </row>
    <row r="49" spans="1:35" ht="45">
      <c r="A49" s="7" t="s">
        <v>2</v>
      </c>
      <c r="B49" s="48" t="s">
        <v>79</v>
      </c>
      <c r="C49" s="49" t="s">
        <v>26</v>
      </c>
      <c r="D49" s="49" t="s">
        <v>80</v>
      </c>
      <c r="E49" s="49" t="s">
        <v>81</v>
      </c>
      <c r="F49" s="49" t="s">
        <v>82</v>
      </c>
      <c r="G49" s="49" t="s">
        <v>83</v>
      </c>
      <c r="H49" s="49" t="s">
        <v>5</v>
      </c>
      <c r="I49" s="49" t="s">
        <v>116</v>
      </c>
      <c r="J49" s="49" t="s">
        <v>82</v>
      </c>
      <c r="K49" s="49" t="s">
        <v>86</v>
      </c>
      <c r="L49" s="49" t="s">
        <v>404</v>
      </c>
      <c r="M49" s="49" t="s">
        <v>259</v>
      </c>
      <c r="N49" s="49" t="s">
        <v>405</v>
      </c>
      <c r="O49" s="49" t="s">
        <v>406</v>
      </c>
      <c r="P49" s="49" t="s">
        <v>407</v>
      </c>
      <c r="Q49" s="49" t="s">
        <v>408</v>
      </c>
      <c r="R49" s="50">
        <v>44757</v>
      </c>
      <c r="S49" s="51" t="s">
        <v>405</v>
      </c>
      <c r="T49" s="50">
        <v>44757</v>
      </c>
      <c r="U49" s="51" t="s">
        <v>405</v>
      </c>
      <c r="V49" s="50">
        <v>44781</v>
      </c>
      <c r="W49" s="49">
        <f t="shared" si="3"/>
        <v>-24</v>
      </c>
      <c r="Z49" s="49">
        <f t="shared" si="4"/>
      </c>
      <c r="AA49" s="49">
        <f t="shared" si="5"/>
      </c>
      <c r="AB49" s="49" t="s">
        <v>93</v>
      </c>
      <c r="AC49" s="49" t="s">
        <v>409</v>
      </c>
      <c r="AD49" s="50">
        <v>44751</v>
      </c>
      <c r="AE49" s="49" t="s">
        <v>410</v>
      </c>
      <c r="AF49" s="50">
        <v>44750</v>
      </c>
      <c r="AG49" s="49" t="s">
        <v>411</v>
      </c>
      <c r="AH49" s="49" t="s">
        <v>407</v>
      </c>
      <c r="AI49" s="49" t="s">
        <v>97</v>
      </c>
    </row>
    <row r="50" spans="1:35" ht="45">
      <c r="A50" s="7" t="s">
        <v>2</v>
      </c>
      <c r="B50" s="48" t="s">
        <v>79</v>
      </c>
      <c r="C50" s="49" t="s">
        <v>26</v>
      </c>
      <c r="D50" s="49" t="s">
        <v>80</v>
      </c>
      <c r="E50" s="49" t="s">
        <v>81</v>
      </c>
      <c r="F50" s="49" t="s">
        <v>82</v>
      </c>
      <c r="G50" s="49" t="s">
        <v>83</v>
      </c>
      <c r="H50" s="49" t="s">
        <v>5</v>
      </c>
      <c r="I50" s="49" t="s">
        <v>116</v>
      </c>
      <c r="J50" s="49" t="s">
        <v>82</v>
      </c>
      <c r="K50" s="49" t="s">
        <v>86</v>
      </c>
      <c r="L50" s="49" t="s">
        <v>412</v>
      </c>
      <c r="M50" s="49" t="s">
        <v>259</v>
      </c>
      <c r="N50" s="49" t="s">
        <v>413</v>
      </c>
      <c r="O50" s="49" t="s">
        <v>414</v>
      </c>
      <c r="P50" s="49" t="s">
        <v>415</v>
      </c>
      <c r="Q50" s="49" t="s">
        <v>416</v>
      </c>
      <c r="R50" s="50">
        <v>44757</v>
      </c>
      <c r="S50" s="51" t="s">
        <v>413</v>
      </c>
      <c r="T50" s="50">
        <v>44757</v>
      </c>
      <c r="U50" s="51" t="s">
        <v>413</v>
      </c>
      <c r="V50" s="50">
        <v>44785</v>
      </c>
      <c r="W50" s="49">
        <f t="shared" si="3"/>
        <v>-28</v>
      </c>
      <c r="Z50" s="49">
        <f t="shared" si="4"/>
      </c>
      <c r="AA50" s="49">
        <f t="shared" si="5"/>
      </c>
      <c r="AB50" s="49" t="s">
        <v>93</v>
      </c>
      <c r="AC50" s="49" t="s">
        <v>417</v>
      </c>
      <c r="AD50" s="50">
        <v>44755</v>
      </c>
      <c r="AE50" s="49" t="s">
        <v>178</v>
      </c>
      <c r="AF50" s="50">
        <v>44743</v>
      </c>
      <c r="AG50" s="49" t="s">
        <v>414</v>
      </c>
      <c r="AH50" s="49" t="s">
        <v>415</v>
      </c>
      <c r="AI50" s="49" t="s">
        <v>97</v>
      </c>
    </row>
    <row r="51" spans="1:35" ht="45">
      <c r="A51" s="7" t="s">
        <v>2</v>
      </c>
      <c r="B51" s="48" t="s">
        <v>79</v>
      </c>
      <c r="C51" s="49" t="s">
        <v>26</v>
      </c>
      <c r="D51" s="49" t="s">
        <v>80</v>
      </c>
      <c r="E51" s="49" t="s">
        <v>81</v>
      </c>
      <c r="F51" s="49" t="s">
        <v>82</v>
      </c>
      <c r="G51" s="49" t="s">
        <v>83</v>
      </c>
      <c r="H51" s="49" t="s">
        <v>5</v>
      </c>
      <c r="I51" s="49" t="s">
        <v>116</v>
      </c>
      <c r="J51" s="49" t="s">
        <v>418</v>
      </c>
      <c r="K51" s="49" t="s">
        <v>86</v>
      </c>
      <c r="L51" s="49" t="s">
        <v>419</v>
      </c>
      <c r="M51" s="49" t="s">
        <v>420</v>
      </c>
      <c r="N51" s="49" t="s">
        <v>421</v>
      </c>
      <c r="O51" s="49" t="s">
        <v>422</v>
      </c>
      <c r="P51" s="49" t="s">
        <v>423</v>
      </c>
      <c r="Q51" s="49" t="s">
        <v>424</v>
      </c>
      <c r="R51" s="50">
        <v>44763</v>
      </c>
      <c r="S51" s="51" t="s">
        <v>421</v>
      </c>
      <c r="T51" s="50">
        <v>44795</v>
      </c>
      <c r="U51" s="51" t="s">
        <v>421</v>
      </c>
      <c r="V51" s="50">
        <v>44783</v>
      </c>
      <c r="W51" s="49">
        <f t="shared" si="3"/>
        <v>12</v>
      </c>
      <c r="Z51" s="49">
        <f t="shared" si="4"/>
      </c>
      <c r="AA51" s="49">
        <f t="shared" si="5"/>
      </c>
      <c r="AB51" s="49" t="s">
        <v>93</v>
      </c>
      <c r="AC51" s="49" t="s">
        <v>425</v>
      </c>
      <c r="AD51" s="50">
        <v>44753</v>
      </c>
      <c r="AE51" s="49" t="s">
        <v>426</v>
      </c>
      <c r="AF51" s="50">
        <v>44750</v>
      </c>
      <c r="AG51" s="49" t="s">
        <v>427</v>
      </c>
      <c r="AH51" s="49" t="s">
        <v>423</v>
      </c>
      <c r="AI51" s="49" t="s">
        <v>97</v>
      </c>
    </row>
    <row r="52" spans="1:35" ht="45">
      <c r="A52" s="7" t="s">
        <v>2</v>
      </c>
      <c r="B52" s="48" t="s">
        <v>79</v>
      </c>
      <c r="C52" s="49" t="s">
        <v>26</v>
      </c>
      <c r="D52" s="49" t="s">
        <v>80</v>
      </c>
      <c r="E52" s="49" t="s">
        <v>81</v>
      </c>
      <c r="F52" s="49" t="s">
        <v>82</v>
      </c>
      <c r="G52" s="49" t="s">
        <v>83</v>
      </c>
      <c r="H52" s="49" t="s">
        <v>5</v>
      </c>
      <c r="I52" s="49" t="s">
        <v>116</v>
      </c>
      <c r="J52" s="49" t="s">
        <v>98</v>
      </c>
      <c r="K52" s="49" t="s">
        <v>86</v>
      </c>
      <c r="L52" s="49" t="s">
        <v>428</v>
      </c>
      <c r="M52" s="49" t="s">
        <v>111</v>
      </c>
      <c r="N52" s="49" t="s">
        <v>429</v>
      </c>
      <c r="O52" s="49" t="s">
        <v>430</v>
      </c>
      <c r="P52" s="49" t="s">
        <v>431</v>
      </c>
      <c r="Q52" s="49" t="s">
        <v>432</v>
      </c>
      <c r="R52" s="50">
        <v>44775</v>
      </c>
      <c r="S52" s="51" t="s">
        <v>433</v>
      </c>
      <c r="T52" s="50">
        <v>44795</v>
      </c>
      <c r="U52" s="51" t="s">
        <v>433</v>
      </c>
      <c r="V52" s="50">
        <v>44751</v>
      </c>
      <c r="W52" s="49">
        <f t="shared" si="3"/>
        <v>44</v>
      </c>
      <c r="Z52" s="49">
        <f t="shared" si="4"/>
      </c>
      <c r="AA52" s="49">
        <f t="shared" si="5"/>
      </c>
      <c r="AB52" s="49" t="s">
        <v>434</v>
      </c>
      <c r="AC52" s="49" t="s">
        <v>435</v>
      </c>
      <c r="AD52" s="50">
        <v>44721</v>
      </c>
      <c r="AE52" s="49" t="s">
        <v>436</v>
      </c>
      <c r="AF52" s="50">
        <v>44719</v>
      </c>
      <c r="AG52" s="49" t="s">
        <v>430</v>
      </c>
      <c r="AH52" s="49" t="s">
        <v>431</v>
      </c>
      <c r="AI52" s="49" t="s">
        <v>97</v>
      </c>
    </row>
    <row r="53" spans="1:35" ht="45">
      <c r="A53" s="7" t="s">
        <v>2</v>
      </c>
      <c r="B53" s="48" t="s">
        <v>79</v>
      </c>
      <c r="C53" s="49" t="s">
        <v>26</v>
      </c>
      <c r="D53" s="49" t="s">
        <v>80</v>
      </c>
      <c r="E53" s="49" t="s">
        <v>81</v>
      </c>
      <c r="F53" s="49" t="s">
        <v>82</v>
      </c>
      <c r="G53" s="49" t="s">
        <v>83</v>
      </c>
      <c r="H53" s="49" t="s">
        <v>5</v>
      </c>
      <c r="I53" s="49" t="s">
        <v>116</v>
      </c>
      <c r="J53" s="49" t="s">
        <v>98</v>
      </c>
      <c r="K53" s="49" t="s">
        <v>86</v>
      </c>
      <c r="L53" s="49" t="s">
        <v>428</v>
      </c>
      <c r="M53" s="49" t="s">
        <v>111</v>
      </c>
      <c r="N53" s="49" t="s">
        <v>429</v>
      </c>
      <c r="O53" s="49" t="s">
        <v>430</v>
      </c>
      <c r="P53" s="49" t="s">
        <v>431</v>
      </c>
      <c r="Q53" s="49" t="s">
        <v>432</v>
      </c>
      <c r="R53" s="50">
        <v>44775</v>
      </c>
      <c r="S53" s="51" t="s">
        <v>433</v>
      </c>
      <c r="T53" s="50">
        <v>44795</v>
      </c>
      <c r="U53" s="51" t="s">
        <v>433</v>
      </c>
      <c r="V53" s="50">
        <v>44789</v>
      </c>
      <c r="W53" s="49">
        <f t="shared" si="3"/>
        <v>6</v>
      </c>
      <c r="Z53" s="49">
        <f t="shared" si="4"/>
      </c>
      <c r="AA53" s="49">
        <f t="shared" si="5"/>
      </c>
      <c r="AB53" s="49" t="s">
        <v>434</v>
      </c>
      <c r="AC53" s="49" t="s">
        <v>437</v>
      </c>
      <c r="AD53" s="50">
        <v>44759</v>
      </c>
      <c r="AE53" s="49" t="s">
        <v>438</v>
      </c>
      <c r="AF53" s="50">
        <v>44757</v>
      </c>
      <c r="AG53" s="49" t="s">
        <v>430</v>
      </c>
      <c r="AH53" s="49" t="s">
        <v>431</v>
      </c>
      <c r="AI53" s="49" t="s">
        <v>97</v>
      </c>
    </row>
    <row r="54" spans="1:35" ht="45">
      <c r="A54" s="7" t="s">
        <v>2</v>
      </c>
      <c r="B54" s="48" t="s">
        <v>79</v>
      </c>
      <c r="C54" s="49" t="s">
        <v>26</v>
      </c>
      <c r="D54" s="49" t="s">
        <v>80</v>
      </c>
      <c r="E54" s="49" t="s">
        <v>81</v>
      </c>
      <c r="F54" s="49" t="s">
        <v>82</v>
      </c>
      <c r="G54" s="49" t="s">
        <v>83</v>
      </c>
      <c r="H54" s="49" t="s">
        <v>5</v>
      </c>
      <c r="I54" s="49" t="s">
        <v>116</v>
      </c>
      <c r="J54" s="49" t="s">
        <v>98</v>
      </c>
      <c r="K54" s="49" t="s">
        <v>86</v>
      </c>
      <c r="L54" s="49" t="s">
        <v>428</v>
      </c>
      <c r="M54" s="49" t="s">
        <v>111</v>
      </c>
      <c r="N54" s="49" t="s">
        <v>429</v>
      </c>
      <c r="O54" s="49" t="s">
        <v>430</v>
      </c>
      <c r="P54" s="49" t="s">
        <v>431</v>
      </c>
      <c r="Q54" s="49" t="s">
        <v>432</v>
      </c>
      <c r="R54" s="50">
        <v>44775</v>
      </c>
      <c r="S54" s="51" t="s">
        <v>439</v>
      </c>
      <c r="T54" s="50">
        <v>44795</v>
      </c>
      <c r="U54" s="51" t="s">
        <v>439</v>
      </c>
      <c r="V54" s="50">
        <v>44789</v>
      </c>
      <c r="W54" s="49">
        <f t="shared" si="3"/>
        <v>6</v>
      </c>
      <c r="Z54" s="49">
        <f t="shared" si="4"/>
      </c>
      <c r="AA54" s="49">
        <f t="shared" si="5"/>
      </c>
      <c r="AB54" s="49" t="s">
        <v>434</v>
      </c>
      <c r="AC54" s="49" t="s">
        <v>440</v>
      </c>
      <c r="AD54" s="50">
        <v>44759</v>
      </c>
      <c r="AE54" s="49" t="s">
        <v>441</v>
      </c>
      <c r="AF54" s="50">
        <v>44755</v>
      </c>
      <c r="AG54" s="49" t="s">
        <v>430</v>
      </c>
      <c r="AH54" s="49" t="s">
        <v>431</v>
      </c>
      <c r="AI54" s="49" t="s">
        <v>97</v>
      </c>
    </row>
    <row r="55" spans="1:35" ht="45">
      <c r="A55" s="7" t="s">
        <v>2</v>
      </c>
      <c r="B55" s="48" t="s">
        <v>79</v>
      </c>
      <c r="C55" s="49" t="s">
        <v>26</v>
      </c>
      <c r="D55" s="49" t="s">
        <v>80</v>
      </c>
      <c r="E55" s="49" t="s">
        <v>81</v>
      </c>
      <c r="F55" s="49" t="s">
        <v>82</v>
      </c>
      <c r="G55" s="49" t="s">
        <v>83</v>
      </c>
      <c r="H55" s="49" t="s">
        <v>5</v>
      </c>
      <c r="I55" s="49" t="s">
        <v>136</v>
      </c>
      <c r="J55" s="49" t="s">
        <v>82</v>
      </c>
      <c r="K55" s="49" t="s">
        <v>86</v>
      </c>
      <c r="L55" s="49" t="s">
        <v>442</v>
      </c>
      <c r="M55" s="49" t="s">
        <v>138</v>
      </c>
      <c r="N55" s="49" t="s">
        <v>443</v>
      </c>
      <c r="O55" s="49" t="s">
        <v>444</v>
      </c>
      <c r="P55" s="49" t="s">
        <v>445</v>
      </c>
      <c r="Q55" s="49" t="s">
        <v>446</v>
      </c>
      <c r="R55" s="50">
        <v>44762</v>
      </c>
      <c r="S55" s="51" t="s">
        <v>443</v>
      </c>
      <c r="T55" s="50">
        <v>44767</v>
      </c>
      <c r="U55" s="51" t="s">
        <v>443</v>
      </c>
      <c r="V55" s="50">
        <v>44789</v>
      </c>
      <c r="W55" s="49">
        <f t="shared" si="3"/>
        <v>-22</v>
      </c>
      <c r="Z55" s="49">
        <f t="shared" si="4"/>
      </c>
      <c r="AA55" s="49">
        <f t="shared" si="5"/>
      </c>
      <c r="AB55" s="49" t="s">
        <v>93</v>
      </c>
      <c r="AC55" s="49" t="s">
        <v>447</v>
      </c>
      <c r="AD55" s="50">
        <v>44759</v>
      </c>
      <c r="AE55" s="49" t="s">
        <v>448</v>
      </c>
      <c r="AF55" s="50">
        <v>44757</v>
      </c>
      <c r="AG55" s="49" t="s">
        <v>449</v>
      </c>
      <c r="AH55" s="49" t="s">
        <v>445</v>
      </c>
      <c r="AI55" s="49" t="s">
        <v>97</v>
      </c>
    </row>
    <row r="56" spans="1:35" ht="45">
      <c r="A56" s="7" t="s">
        <v>2</v>
      </c>
      <c r="B56" s="48" t="s">
        <v>79</v>
      </c>
      <c r="C56" s="49" t="s">
        <v>26</v>
      </c>
      <c r="D56" s="49" t="s">
        <v>80</v>
      </c>
      <c r="E56" s="49" t="s">
        <v>81</v>
      </c>
      <c r="F56" s="49" t="s">
        <v>82</v>
      </c>
      <c r="G56" s="49" t="s">
        <v>83</v>
      </c>
      <c r="H56" s="49" t="s">
        <v>5</v>
      </c>
      <c r="I56" s="49" t="s">
        <v>84</v>
      </c>
      <c r="J56" s="49" t="s">
        <v>98</v>
      </c>
      <c r="K56" s="49" t="s">
        <v>86</v>
      </c>
      <c r="L56" s="49" t="s">
        <v>450</v>
      </c>
      <c r="M56" s="49" t="s">
        <v>349</v>
      </c>
      <c r="N56" s="49" t="s">
        <v>451</v>
      </c>
      <c r="O56" s="49" t="s">
        <v>351</v>
      </c>
      <c r="P56" s="49" t="s">
        <v>352</v>
      </c>
      <c r="Q56" s="49" t="s">
        <v>452</v>
      </c>
      <c r="R56" s="50">
        <v>44764</v>
      </c>
      <c r="S56" s="51" t="s">
        <v>451</v>
      </c>
      <c r="T56" s="50">
        <v>44795</v>
      </c>
      <c r="U56" s="51" t="s">
        <v>451</v>
      </c>
      <c r="V56" s="50">
        <v>44791</v>
      </c>
      <c r="W56" s="49">
        <f t="shared" si="3"/>
        <v>4</v>
      </c>
      <c r="Z56" s="49">
        <f t="shared" si="4"/>
      </c>
      <c r="AA56" s="49">
        <f t="shared" si="5"/>
      </c>
      <c r="AB56" s="49" t="s">
        <v>93</v>
      </c>
      <c r="AC56" s="49" t="s">
        <v>453</v>
      </c>
      <c r="AD56" s="50">
        <v>44761</v>
      </c>
      <c r="AE56" s="49" t="s">
        <v>454</v>
      </c>
      <c r="AF56" s="50">
        <v>44760</v>
      </c>
      <c r="AG56" s="49" t="s">
        <v>356</v>
      </c>
      <c r="AH56" s="49" t="s">
        <v>352</v>
      </c>
      <c r="AI56" s="49" t="s">
        <v>97</v>
      </c>
    </row>
    <row r="57" spans="1:35" ht="45">
      <c r="A57" s="7" t="s">
        <v>2</v>
      </c>
      <c r="B57" s="48" t="s">
        <v>79</v>
      </c>
      <c r="C57" s="49" t="s">
        <v>26</v>
      </c>
      <c r="D57" s="49" t="s">
        <v>80</v>
      </c>
      <c r="E57" s="49" t="s">
        <v>81</v>
      </c>
      <c r="F57" s="49" t="s">
        <v>82</v>
      </c>
      <c r="G57" s="49" t="s">
        <v>83</v>
      </c>
      <c r="H57" s="49" t="s">
        <v>5</v>
      </c>
      <c r="I57" s="49" t="s">
        <v>136</v>
      </c>
      <c r="J57" s="49" t="s">
        <v>82</v>
      </c>
      <c r="K57" s="49" t="s">
        <v>86</v>
      </c>
      <c r="L57" s="49" t="s">
        <v>455</v>
      </c>
      <c r="M57" s="49" t="s">
        <v>138</v>
      </c>
      <c r="N57" s="49" t="s">
        <v>146</v>
      </c>
      <c r="O57" s="49" t="s">
        <v>456</v>
      </c>
      <c r="P57" s="49" t="s">
        <v>457</v>
      </c>
      <c r="Q57" s="49" t="s">
        <v>458</v>
      </c>
      <c r="R57" s="50">
        <v>44775</v>
      </c>
      <c r="S57" s="51" t="s">
        <v>146</v>
      </c>
      <c r="T57" s="50">
        <v>44784</v>
      </c>
      <c r="U57" s="51" t="s">
        <v>146</v>
      </c>
      <c r="V57" s="50">
        <v>44798</v>
      </c>
      <c r="W57" s="49">
        <f t="shared" si="3"/>
        <v>-14</v>
      </c>
      <c r="Z57" s="49">
        <f t="shared" si="4"/>
      </c>
      <c r="AA57" s="49">
        <f t="shared" si="5"/>
      </c>
      <c r="AB57" s="49" t="s">
        <v>93</v>
      </c>
      <c r="AC57" s="49" t="s">
        <v>459</v>
      </c>
      <c r="AD57" s="50">
        <v>44768</v>
      </c>
      <c r="AE57" s="49" t="s">
        <v>460</v>
      </c>
      <c r="AF57" s="50">
        <v>44761</v>
      </c>
      <c r="AG57" s="49" t="s">
        <v>456</v>
      </c>
      <c r="AH57" s="49" t="s">
        <v>457</v>
      </c>
      <c r="AI57" s="49" t="s">
        <v>97</v>
      </c>
    </row>
    <row r="58" spans="1:35" ht="45">
      <c r="A58" s="7" t="s">
        <v>2</v>
      </c>
      <c r="B58" s="48" t="s">
        <v>79</v>
      </c>
      <c r="C58" s="49" t="s">
        <v>26</v>
      </c>
      <c r="D58" s="49" t="s">
        <v>80</v>
      </c>
      <c r="E58" s="49" t="s">
        <v>81</v>
      </c>
      <c r="F58" s="49" t="s">
        <v>461</v>
      </c>
      <c r="G58" s="49" t="s">
        <v>462</v>
      </c>
      <c r="H58" s="49" t="s">
        <v>5</v>
      </c>
      <c r="I58" s="49" t="s">
        <v>463</v>
      </c>
      <c r="J58" s="49" t="s">
        <v>82</v>
      </c>
      <c r="K58" s="49" t="s">
        <v>86</v>
      </c>
      <c r="L58" s="49" t="s">
        <v>464</v>
      </c>
      <c r="M58" s="49" t="s">
        <v>465</v>
      </c>
      <c r="N58" s="49" t="s">
        <v>466</v>
      </c>
      <c r="O58" s="49" t="s">
        <v>467</v>
      </c>
      <c r="P58" s="49" t="s">
        <v>468</v>
      </c>
      <c r="Q58" s="49" t="s">
        <v>469</v>
      </c>
      <c r="R58" s="50">
        <v>44785</v>
      </c>
      <c r="S58" s="51" t="s">
        <v>466</v>
      </c>
      <c r="T58" s="50">
        <v>44795</v>
      </c>
      <c r="U58" s="51" t="s">
        <v>466</v>
      </c>
      <c r="V58" s="50">
        <v>44798</v>
      </c>
      <c r="W58" s="49">
        <f t="shared" si="3"/>
        <v>-3</v>
      </c>
      <c r="Z58" s="49">
        <f t="shared" si="4"/>
      </c>
      <c r="AA58" s="49">
        <f t="shared" si="5"/>
      </c>
      <c r="AB58" s="49" t="s">
        <v>93</v>
      </c>
      <c r="AC58" s="49" t="s">
        <v>470</v>
      </c>
      <c r="AD58" s="50">
        <v>44768</v>
      </c>
      <c r="AE58" s="49" t="s">
        <v>471</v>
      </c>
      <c r="AF58" s="50">
        <v>44768</v>
      </c>
      <c r="AG58" s="49" t="s">
        <v>467</v>
      </c>
      <c r="AH58" s="49" t="s">
        <v>468</v>
      </c>
      <c r="AI58" s="49" t="s">
        <v>97</v>
      </c>
    </row>
    <row r="59" spans="1:35" ht="45">
      <c r="A59" s="7" t="s">
        <v>2</v>
      </c>
      <c r="B59" s="48" t="s">
        <v>79</v>
      </c>
      <c r="C59" s="49" t="s">
        <v>26</v>
      </c>
      <c r="D59" s="49" t="s">
        <v>80</v>
      </c>
      <c r="E59" s="49" t="s">
        <v>81</v>
      </c>
      <c r="F59" s="49" t="s">
        <v>82</v>
      </c>
      <c r="G59" s="49" t="s">
        <v>83</v>
      </c>
      <c r="H59" s="49" t="s">
        <v>5</v>
      </c>
      <c r="I59" s="49" t="s">
        <v>84</v>
      </c>
      <c r="J59" s="49" t="s">
        <v>98</v>
      </c>
      <c r="K59" s="49" t="s">
        <v>86</v>
      </c>
      <c r="L59" s="49" t="s">
        <v>472</v>
      </c>
      <c r="M59" s="49" t="s">
        <v>100</v>
      </c>
      <c r="N59" s="49" t="s">
        <v>181</v>
      </c>
      <c r="O59" s="49" t="s">
        <v>182</v>
      </c>
      <c r="P59" s="49" t="s">
        <v>183</v>
      </c>
      <c r="Q59" s="49" t="s">
        <v>473</v>
      </c>
      <c r="R59" s="50">
        <v>44784</v>
      </c>
      <c r="S59" s="51" t="s">
        <v>181</v>
      </c>
      <c r="T59" s="50">
        <v>44809</v>
      </c>
      <c r="U59" s="51" t="s">
        <v>181</v>
      </c>
      <c r="V59" s="50">
        <v>44797</v>
      </c>
      <c r="W59" s="49">
        <f t="shared" si="3"/>
        <v>12</v>
      </c>
      <c r="Z59" s="49">
        <f t="shared" si="4"/>
      </c>
      <c r="AA59" s="49">
        <f t="shared" si="5"/>
      </c>
      <c r="AB59" s="49" t="s">
        <v>93</v>
      </c>
      <c r="AC59" s="49" t="s">
        <v>474</v>
      </c>
      <c r="AD59" s="50">
        <v>44767</v>
      </c>
      <c r="AE59" s="49" t="s">
        <v>475</v>
      </c>
      <c r="AF59" s="50">
        <v>44767</v>
      </c>
      <c r="AG59" s="49" t="s">
        <v>182</v>
      </c>
      <c r="AH59" s="49" t="s">
        <v>183</v>
      </c>
      <c r="AI59" s="49" t="s">
        <v>97</v>
      </c>
    </row>
    <row r="60" spans="1:35" ht="45">
      <c r="A60" s="7" t="s">
        <v>2</v>
      </c>
      <c r="B60" s="48" t="s">
        <v>79</v>
      </c>
      <c r="C60" s="49" t="s">
        <v>26</v>
      </c>
      <c r="D60" s="49" t="s">
        <v>80</v>
      </c>
      <c r="E60" s="49" t="s">
        <v>81</v>
      </c>
      <c r="F60" s="49" t="s">
        <v>82</v>
      </c>
      <c r="G60" s="49" t="s">
        <v>83</v>
      </c>
      <c r="H60" s="49" t="s">
        <v>5</v>
      </c>
      <c r="I60" s="49" t="s">
        <v>116</v>
      </c>
      <c r="J60" s="49" t="s">
        <v>82</v>
      </c>
      <c r="K60" s="49" t="s">
        <v>86</v>
      </c>
      <c r="L60" s="49" t="s">
        <v>476</v>
      </c>
      <c r="M60" s="49" t="s">
        <v>259</v>
      </c>
      <c r="N60" s="49" t="s">
        <v>477</v>
      </c>
      <c r="O60" s="49" t="s">
        <v>478</v>
      </c>
      <c r="P60" s="49" t="s">
        <v>479</v>
      </c>
      <c r="Q60" s="49" t="s">
        <v>480</v>
      </c>
      <c r="R60" s="50">
        <v>44778</v>
      </c>
      <c r="S60" s="51" t="s">
        <v>477</v>
      </c>
      <c r="T60" s="50">
        <v>44796</v>
      </c>
      <c r="U60" s="51" t="s">
        <v>477</v>
      </c>
      <c r="V60" s="50">
        <v>44800</v>
      </c>
      <c r="W60" s="49">
        <f t="shared" si="3"/>
        <v>-4</v>
      </c>
      <c r="Z60" s="49">
        <f t="shared" si="4"/>
      </c>
      <c r="AA60" s="49">
        <f t="shared" si="5"/>
      </c>
      <c r="AB60" s="49" t="s">
        <v>93</v>
      </c>
      <c r="AC60" s="49" t="s">
        <v>481</v>
      </c>
      <c r="AD60" s="50">
        <v>44770</v>
      </c>
      <c r="AE60" s="49" t="s">
        <v>482</v>
      </c>
      <c r="AF60" s="50">
        <v>44770</v>
      </c>
      <c r="AG60" s="49" t="s">
        <v>483</v>
      </c>
      <c r="AH60" s="49" t="s">
        <v>479</v>
      </c>
      <c r="AI60" s="49" t="s">
        <v>97</v>
      </c>
    </row>
    <row r="61" spans="1:35" ht="45">
      <c r="A61" s="7" t="s">
        <v>2</v>
      </c>
      <c r="B61" s="48" t="s">
        <v>79</v>
      </c>
      <c r="C61" s="49" t="s">
        <v>26</v>
      </c>
      <c r="D61" s="49" t="s">
        <v>80</v>
      </c>
      <c r="E61" s="49" t="s">
        <v>81</v>
      </c>
      <c r="F61" s="49" t="s">
        <v>82</v>
      </c>
      <c r="G61" s="49" t="s">
        <v>83</v>
      </c>
      <c r="H61" s="49" t="s">
        <v>5</v>
      </c>
      <c r="I61" s="49" t="s">
        <v>116</v>
      </c>
      <c r="J61" s="49" t="s">
        <v>82</v>
      </c>
      <c r="K61" s="49" t="s">
        <v>86</v>
      </c>
      <c r="L61" s="49" t="s">
        <v>484</v>
      </c>
      <c r="M61" s="49" t="s">
        <v>259</v>
      </c>
      <c r="N61" s="49" t="s">
        <v>391</v>
      </c>
      <c r="O61" s="49" t="s">
        <v>392</v>
      </c>
      <c r="P61" s="49" t="s">
        <v>393</v>
      </c>
      <c r="Q61" s="49" t="s">
        <v>485</v>
      </c>
      <c r="R61" s="50">
        <v>44784</v>
      </c>
      <c r="S61" s="51" t="s">
        <v>391</v>
      </c>
      <c r="T61" s="50">
        <v>44796</v>
      </c>
      <c r="U61" s="51" t="s">
        <v>391</v>
      </c>
      <c r="V61" s="50">
        <v>44806</v>
      </c>
      <c r="W61" s="49">
        <f t="shared" si="3"/>
        <v>-10</v>
      </c>
      <c r="Z61" s="49">
        <f t="shared" si="4"/>
      </c>
      <c r="AA61" s="49">
        <f t="shared" si="5"/>
      </c>
      <c r="AB61" s="49" t="s">
        <v>93</v>
      </c>
      <c r="AC61" s="49" t="s">
        <v>486</v>
      </c>
      <c r="AD61" s="50">
        <v>44776</v>
      </c>
      <c r="AE61" s="49" t="s">
        <v>487</v>
      </c>
      <c r="AF61" s="50">
        <v>44774</v>
      </c>
      <c r="AG61" s="49" t="s">
        <v>397</v>
      </c>
      <c r="AH61" s="49" t="s">
        <v>393</v>
      </c>
      <c r="AI61" s="49" t="s">
        <v>97</v>
      </c>
    </row>
    <row r="62" spans="1:35" ht="45">
      <c r="A62" s="7" t="s">
        <v>2</v>
      </c>
      <c r="B62" s="48" t="s">
        <v>79</v>
      </c>
      <c r="C62" s="49" t="s">
        <v>26</v>
      </c>
      <c r="D62" s="49" t="s">
        <v>80</v>
      </c>
      <c r="E62" s="49" t="s">
        <v>81</v>
      </c>
      <c r="F62" s="49" t="s">
        <v>82</v>
      </c>
      <c r="G62" s="49" t="s">
        <v>83</v>
      </c>
      <c r="H62" s="49" t="s">
        <v>5</v>
      </c>
      <c r="I62" s="49" t="s">
        <v>116</v>
      </c>
      <c r="J62" s="49" t="s">
        <v>82</v>
      </c>
      <c r="K62" s="49" t="s">
        <v>86</v>
      </c>
      <c r="L62" s="49" t="s">
        <v>488</v>
      </c>
      <c r="M62" s="49" t="s">
        <v>259</v>
      </c>
      <c r="N62" s="49" t="s">
        <v>489</v>
      </c>
      <c r="O62" s="49" t="s">
        <v>490</v>
      </c>
      <c r="P62" s="49" t="s">
        <v>491</v>
      </c>
      <c r="Q62" s="49" t="s">
        <v>492</v>
      </c>
      <c r="R62" s="50">
        <v>44824</v>
      </c>
      <c r="S62" s="51" t="s">
        <v>489</v>
      </c>
      <c r="T62" s="50">
        <v>44832</v>
      </c>
      <c r="U62" s="51" t="s">
        <v>489</v>
      </c>
      <c r="V62" s="50">
        <v>44806</v>
      </c>
      <c r="W62" s="49">
        <f t="shared" si="3"/>
        <v>26</v>
      </c>
      <c r="Z62" s="49">
        <f t="shared" si="4"/>
      </c>
      <c r="AA62" s="49">
        <f t="shared" si="5"/>
      </c>
      <c r="AB62" s="49" t="s">
        <v>93</v>
      </c>
      <c r="AC62" s="49" t="s">
        <v>493</v>
      </c>
      <c r="AD62" s="50">
        <v>44776</v>
      </c>
      <c r="AE62" s="49" t="s">
        <v>494</v>
      </c>
      <c r="AF62" s="50">
        <v>44774</v>
      </c>
      <c r="AG62" s="49" t="s">
        <v>495</v>
      </c>
      <c r="AH62" s="49" t="s">
        <v>491</v>
      </c>
      <c r="AI62" s="49" t="s">
        <v>97</v>
      </c>
    </row>
    <row r="63" spans="1:35" ht="45">
      <c r="A63" s="7" t="s">
        <v>2</v>
      </c>
      <c r="B63" s="48" t="s">
        <v>79</v>
      </c>
      <c r="C63" s="49" t="s">
        <v>26</v>
      </c>
      <c r="D63" s="49" t="s">
        <v>80</v>
      </c>
      <c r="E63" s="49" t="s">
        <v>81</v>
      </c>
      <c r="F63" s="49" t="s">
        <v>82</v>
      </c>
      <c r="G63" s="49" t="s">
        <v>83</v>
      </c>
      <c r="H63" s="49" t="s">
        <v>5</v>
      </c>
      <c r="I63" s="49" t="s">
        <v>116</v>
      </c>
      <c r="J63" s="49" t="s">
        <v>126</v>
      </c>
      <c r="K63" s="49" t="s">
        <v>86</v>
      </c>
      <c r="L63" s="49" t="s">
        <v>496</v>
      </c>
      <c r="M63" s="49" t="s">
        <v>118</v>
      </c>
      <c r="N63" s="49" t="s">
        <v>130</v>
      </c>
      <c r="O63" s="49" t="s">
        <v>120</v>
      </c>
      <c r="P63" s="49" t="s">
        <v>121</v>
      </c>
      <c r="Q63" s="49" t="s">
        <v>497</v>
      </c>
      <c r="R63" s="50">
        <v>44802</v>
      </c>
      <c r="S63" s="51" t="s">
        <v>130</v>
      </c>
      <c r="T63" s="50">
        <v>44809</v>
      </c>
      <c r="U63" s="51" t="s">
        <v>130</v>
      </c>
      <c r="V63" s="50">
        <v>44792</v>
      </c>
      <c r="W63" s="49">
        <f t="shared" si="3"/>
        <v>17</v>
      </c>
      <c r="Z63" s="49">
        <f t="shared" si="4"/>
      </c>
      <c r="AA63" s="49">
        <f t="shared" si="5"/>
      </c>
      <c r="AB63" s="49" t="s">
        <v>93</v>
      </c>
      <c r="AC63" s="49" t="s">
        <v>498</v>
      </c>
      <c r="AD63" s="50">
        <v>44762</v>
      </c>
      <c r="AE63" s="49" t="s">
        <v>499</v>
      </c>
      <c r="AF63" s="50">
        <v>44762</v>
      </c>
      <c r="AG63" s="49" t="s">
        <v>125</v>
      </c>
      <c r="AH63" s="49" t="s">
        <v>121</v>
      </c>
      <c r="AI63" s="49" t="s">
        <v>97</v>
      </c>
    </row>
    <row r="64" spans="1:35" ht="45">
      <c r="A64" s="7" t="s">
        <v>2</v>
      </c>
      <c r="B64" s="48" t="s">
        <v>79</v>
      </c>
      <c r="C64" s="49" t="s">
        <v>26</v>
      </c>
      <c r="D64" s="49" t="s">
        <v>80</v>
      </c>
      <c r="E64" s="49" t="s">
        <v>81</v>
      </c>
      <c r="F64" s="49" t="s">
        <v>82</v>
      </c>
      <c r="G64" s="49" t="s">
        <v>83</v>
      </c>
      <c r="H64" s="49" t="s">
        <v>5</v>
      </c>
      <c r="I64" s="49" t="s">
        <v>116</v>
      </c>
      <c r="J64" s="49" t="s">
        <v>126</v>
      </c>
      <c r="K64" s="49" t="s">
        <v>86</v>
      </c>
      <c r="L64" s="49" t="s">
        <v>500</v>
      </c>
      <c r="M64" s="49" t="s">
        <v>118</v>
      </c>
      <c r="N64" s="49" t="s">
        <v>501</v>
      </c>
      <c r="O64" s="49" t="s">
        <v>120</v>
      </c>
      <c r="P64" s="49" t="s">
        <v>121</v>
      </c>
      <c r="Q64" s="49" t="s">
        <v>502</v>
      </c>
      <c r="R64" s="50">
        <v>44802</v>
      </c>
      <c r="S64" s="51" t="s">
        <v>501</v>
      </c>
      <c r="T64" s="50">
        <v>44809</v>
      </c>
      <c r="U64" s="51" t="s">
        <v>501</v>
      </c>
      <c r="V64" s="50">
        <v>44792</v>
      </c>
      <c r="W64" s="49">
        <f t="shared" si="3"/>
        <v>17</v>
      </c>
      <c r="Z64" s="49">
        <f t="shared" si="4"/>
      </c>
      <c r="AA64" s="49">
        <f t="shared" si="5"/>
      </c>
      <c r="AB64" s="49" t="s">
        <v>93</v>
      </c>
      <c r="AC64" s="49" t="s">
        <v>503</v>
      </c>
      <c r="AD64" s="50">
        <v>44762</v>
      </c>
      <c r="AE64" s="49" t="s">
        <v>504</v>
      </c>
      <c r="AF64" s="50">
        <v>44762</v>
      </c>
      <c r="AG64" s="49" t="s">
        <v>125</v>
      </c>
      <c r="AH64" s="49" t="s">
        <v>121</v>
      </c>
      <c r="AI64" s="49" t="s">
        <v>97</v>
      </c>
    </row>
    <row r="65" spans="1:35" ht="45">
      <c r="A65" s="7" t="s">
        <v>2</v>
      </c>
      <c r="B65" s="48" t="s">
        <v>79</v>
      </c>
      <c r="C65" s="49" t="s">
        <v>26</v>
      </c>
      <c r="D65" s="49" t="s">
        <v>80</v>
      </c>
      <c r="E65" s="49" t="s">
        <v>81</v>
      </c>
      <c r="F65" s="49" t="s">
        <v>82</v>
      </c>
      <c r="G65" s="49" t="s">
        <v>83</v>
      </c>
      <c r="H65" s="49" t="s">
        <v>5</v>
      </c>
      <c r="I65" s="49" t="s">
        <v>116</v>
      </c>
      <c r="J65" s="49" t="s">
        <v>98</v>
      </c>
      <c r="K65" s="49" t="s">
        <v>86</v>
      </c>
      <c r="L65" s="49" t="s">
        <v>505</v>
      </c>
      <c r="M65" s="49" t="s">
        <v>377</v>
      </c>
      <c r="N65" s="49" t="s">
        <v>506</v>
      </c>
      <c r="O65" s="49" t="s">
        <v>379</v>
      </c>
      <c r="P65" s="49" t="s">
        <v>380</v>
      </c>
      <c r="Q65" s="49" t="s">
        <v>507</v>
      </c>
      <c r="R65" s="50">
        <v>44802</v>
      </c>
      <c r="S65" s="51" t="s">
        <v>506</v>
      </c>
      <c r="T65" s="50">
        <v>44809</v>
      </c>
      <c r="U65" s="51" t="s">
        <v>506</v>
      </c>
      <c r="V65" s="50">
        <v>44802</v>
      </c>
      <c r="W65" s="49">
        <f t="shared" si="3"/>
        <v>7</v>
      </c>
      <c r="Z65" s="49">
        <f t="shared" si="4"/>
      </c>
      <c r="AA65" s="49">
        <f t="shared" si="5"/>
      </c>
      <c r="AB65" s="49" t="s">
        <v>93</v>
      </c>
      <c r="AC65" s="49" t="s">
        <v>508</v>
      </c>
      <c r="AD65" s="50">
        <v>44772</v>
      </c>
      <c r="AE65" s="49" t="s">
        <v>509</v>
      </c>
      <c r="AF65" s="50">
        <v>44772</v>
      </c>
      <c r="AG65" s="49" t="s">
        <v>383</v>
      </c>
      <c r="AH65" s="49" t="s">
        <v>384</v>
      </c>
      <c r="AI65" s="49" t="s">
        <v>97</v>
      </c>
    </row>
    <row r="66" spans="1:35" ht="45">
      <c r="A66" s="7" t="s">
        <v>2</v>
      </c>
      <c r="B66" s="48" t="s">
        <v>79</v>
      </c>
      <c r="C66" s="49" t="s">
        <v>26</v>
      </c>
      <c r="D66" s="49" t="s">
        <v>80</v>
      </c>
      <c r="E66" s="49" t="s">
        <v>81</v>
      </c>
      <c r="F66" s="49" t="s">
        <v>82</v>
      </c>
      <c r="G66" s="49" t="s">
        <v>83</v>
      </c>
      <c r="H66" s="49" t="s">
        <v>5</v>
      </c>
      <c r="I66" s="49" t="s">
        <v>136</v>
      </c>
      <c r="J66" s="49" t="s">
        <v>82</v>
      </c>
      <c r="K66" s="49" t="s">
        <v>86</v>
      </c>
      <c r="L66" s="49" t="s">
        <v>510</v>
      </c>
      <c r="M66" s="49" t="s">
        <v>138</v>
      </c>
      <c r="N66" s="49" t="s">
        <v>511</v>
      </c>
      <c r="O66" s="49" t="s">
        <v>512</v>
      </c>
      <c r="P66" s="49" t="s">
        <v>513</v>
      </c>
      <c r="Q66" s="49" t="s">
        <v>514</v>
      </c>
      <c r="R66" s="50">
        <v>44818</v>
      </c>
      <c r="S66" s="51" t="s">
        <v>511</v>
      </c>
      <c r="T66" s="50">
        <v>44832</v>
      </c>
      <c r="U66" s="51" t="s">
        <v>511</v>
      </c>
      <c r="V66" s="50">
        <v>44805</v>
      </c>
      <c r="W66" s="49">
        <f aca="true" t="shared" si="6" ref="W66:W97">IF(AND(V66&lt;&gt;"",T66&lt;&gt;""),SUM(T66-V66),"")</f>
        <v>27</v>
      </c>
      <c r="Z66" s="49">
        <f aca="true" t="shared" si="7" ref="Z66:Z97">IF(AND(X66&lt;&gt;"",Y66&lt;&gt;"",T66&lt;&gt;""),SUM(IF(Y66&lt;T66,Y66,T66)-X66),"")</f>
      </c>
      <c r="AA66" s="49">
        <f aca="true" t="shared" si="8" ref="AA66:AA97">IF(AND(Z66&lt;&gt;"",W66&lt;&gt;""),SUM(W66-Z66),"")</f>
      </c>
      <c r="AB66" s="49" t="s">
        <v>93</v>
      </c>
      <c r="AC66" s="49" t="s">
        <v>515</v>
      </c>
      <c r="AD66" s="50">
        <v>44775</v>
      </c>
      <c r="AE66" s="49" t="s">
        <v>83</v>
      </c>
      <c r="AF66" s="50">
        <v>44774</v>
      </c>
      <c r="AG66" s="49" t="s">
        <v>516</v>
      </c>
      <c r="AH66" s="49" t="s">
        <v>513</v>
      </c>
      <c r="AI66" s="49" t="s">
        <v>97</v>
      </c>
    </row>
    <row r="67" spans="1:35" ht="45">
      <c r="A67" s="7" t="s">
        <v>2</v>
      </c>
      <c r="B67" s="48" t="s">
        <v>79</v>
      </c>
      <c r="C67" s="49" t="s">
        <v>26</v>
      </c>
      <c r="D67" s="49" t="s">
        <v>80</v>
      </c>
      <c r="E67" s="49" t="s">
        <v>81</v>
      </c>
      <c r="F67" s="49" t="s">
        <v>82</v>
      </c>
      <c r="G67" s="49" t="s">
        <v>83</v>
      </c>
      <c r="H67" s="49" t="s">
        <v>5</v>
      </c>
      <c r="I67" s="49" t="s">
        <v>116</v>
      </c>
      <c r="J67" s="49" t="s">
        <v>98</v>
      </c>
      <c r="K67" s="49" t="s">
        <v>86</v>
      </c>
      <c r="L67" s="49" t="s">
        <v>517</v>
      </c>
      <c r="M67" s="49" t="s">
        <v>118</v>
      </c>
      <c r="N67" s="49" t="s">
        <v>518</v>
      </c>
      <c r="O67" s="49" t="s">
        <v>430</v>
      </c>
      <c r="P67" s="49" t="s">
        <v>431</v>
      </c>
      <c r="Q67" s="49" t="s">
        <v>519</v>
      </c>
      <c r="R67" s="50">
        <v>44799</v>
      </c>
      <c r="S67" s="51" t="s">
        <v>518</v>
      </c>
      <c r="T67" s="50">
        <v>44818</v>
      </c>
      <c r="U67" s="51" t="s">
        <v>518</v>
      </c>
      <c r="V67" s="50">
        <v>44804</v>
      </c>
      <c r="W67" s="49">
        <f t="shared" si="6"/>
        <v>14</v>
      </c>
      <c r="Z67" s="49">
        <f t="shared" si="7"/>
      </c>
      <c r="AA67" s="49">
        <f t="shared" si="8"/>
      </c>
      <c r="AB67" s="49" t="s">
        <v>93</v>
      </c>
      <c r="AC67" s="49" t="s">
        <v>520</v>
      </c>
      <c r="AD67" s="50">
        <v>44774</v>
      </c>
      <c r="AE67" s="49" t="s">
        <v>521</v>
      </c>
      <c r="AF67" s="50">
        <v>44774</v>
      </c>
      <c r="AG67" s="49" t="s">
        <v>430</v>
      </c>
      <c r="AH67" s="49" t="s">
        <v>431</v>
      </c>
      <c r="AI67" s="49" t="s">
        <v>97</v>
      </c>
    </row>
    <row r="68" spans="1:35" ht="45">
      <c r="A68" s="7" t="s">
        <v>2</v>
      </c>
      <c r="B68" s="48" t="s">
        <v>79</v>
      </c>
      <c r="C68" s="49" t="s">
        <v>26</v>
      </c>
      <c r="D68" s="49" t="s">
        <v>80</v>
      </c>
      <c r="E68" s="49" t="s">
        <v>81</v>
      </c>
      <c r="F68" s="49" t="s">
        <v>82</v>
      </c>
      <c r="G68" s="49" t="s">
        <v>83</v>
      </c>
      <c r="H68" s="49" t="s">
        <v>5</v>
      </c>
      <c r="I68" s="49" t="s">
        <v>136</v>
      </c>
      <c r="J68" s="49" t="s">
        <v>82</v>
      </c>
      <c r="K68" s="49" t="s">
        <v>86</v>
      </c>
      <c r="L68" s="49" t="s">
        <v>522</v>
      </c>
      <c r="M68" s="49" t="s">
        <v>138</v>
      </c>
      <c r="N68" s="49" t="s">
        <v>511</v>
      </c>
      <c r="O68" s="49" t="s">
        <v>523</v>
      </c>
      <c r="P68" s="49" t="s">
        <v>524</v>
      </c>
      <c r="Q68" s="49" t="s">
        <v>514</v>
      </c>
      <c r="R68" s="50">
        <v>44785</v>
      </c>
      <c r="S68" s="51" t="s">
        <v>511</v>
      </c>
      <c r="T68" s="50">
        <v>44796</v>
      </c>
      <c r="U68" s="51" t="s">
        <v>511</v>
      </c>
      <c r="V68" s="50">
        <v>44805</v>
      </c>
      <c r="W68" s="49">
        <f t="shared" si="6"/>
        <v>-9</v>
      </c>
      <c r="Z68" s="49">
        <f t="shared" si="7"/>
      </c>
      <c r="AA68" s="49">
        <f t="shared" si="8"/>
      </c>
      <c r="AB68" s="49" t="s">
        <v>93</v>
      </c>
      <c r="AC68" s="49" t="s">
        <v>525</v>
      </c>
      <c r="AD68" s="50">
        <v>44775</v>
      </c>
      <c r="AE68" s="49" t="s">
        <v>83</v>
      </c>
      <c r="AF68" s="50">
        <v>44774</v>
      </c>
      <c r="AG68" s="49" t="s">
        <v>526</v>
      </c>
      <c r="AH68" s="49" t="s">
        <v>524</v>
      </c>
      <c r="AI68" s="49" t="s">
        <v>97</v>
      </c>
    </row>
    <row r="69" spans="1:35" ht="45">
      <c r="A69" s="7" t="s">
        <v>2</v>
      </c>
      <c r="B69" s="48" t="s">
        <v>79</v>
      </c>
      <c r="C69" s="49" t="s">
        <v>26</v>
      </c>
      <c r="D69" s="49" t="s">
        <v>80</v>
      </c>
      <c r="E69" s="49" t="s">
        <v>81</v>
      </c>
      <c r="F69" s="49" t="s">
        <v>82</v>
      </c>
      <c r="G69" s="49" t="s">
        <v>83</v>
      </c>
      <c r="H69" s="49" t="s">
        <v>5</v>
      </c>
      <c r="I69" s="49" t="s">
        <v>136</v>
      </c>
      <c r="J69" s="49" t="s">
        <v>82</v>
      </c>
      <c r="K69" s="49" t="s">
        <v>86</v>
      </c>
      <c r="L69" s="49" t="s">
        <v>527</v>
      </c>
      <c r="M69" s="49" t="s">
        <v>138</v>
      </c>
      <c r="N69" s="49" t="s">
        <v>511</v>
      </c>
      <c r="O69" s="49" t="s">
        <v>528</v>
      </c>
      <c r="P69" s="49" t="s">
        <v>529</v>
      </c>
      <c r="Q69" s="49" t="s">
        <v>530</v>
      </c>
      <c r="R69" s="50">
        <v>44785</v>
      </c>
      <c r="S69" s="51" t="s">
        <v>511</v>
      </c>
      <c r="T69" s="50">
        <v>44796</v>
      </c>
      <c r="U69" s="51" t="s">
        <v>511</v>
      </c>
      <c r="V69" s="50">
        <v>44805</v>
      </c>
      <c r="W69" s="49">
        <f t="shared" si="6"/>
        <v>-9</v>
      </c>
      <c r="Z69" s="49">
        <f t="shared" si="7"/>
      </c>
      <c r="AA69" s="49">
        <f t="shared" si="8"/>
      </c>
      <c r="AB69" s="49" t="s">
        <v>93</v>
      </c>
      <c r="AC69" s="49" t="s">
        <v>531</v>
      </c>
      <c r="AD69" s="50">
        <v>44775</v>
      </c>
      <c r="AE69" s="49" t="s">
        <v>290</v>
      </c>
      <c r="AF69" s="50">
        <v>44774</v>
      </c>
      <c r="AG69" s="49" t="s">
        <v>528</v>
      </c>
      <c r="AH69" s="49" t="s">
        <v>529</v>
      </c>
      <c r="AI69" s="49" t="s">
        <v>97</v>
      </c>
    </row>
    <row r="70" spans="1:35" ht="45">
      <c r="A70" s="7" t="s">
        <v>2</v>
      </c>
      <c r="B70" s="48" t="s">
        <v>79</v>
      </c>
      <c r="C70" s="49" t="s">
        <v>26</v>
      </c>
      <c r="D70" s="49" t="s">
        <v>80</v>
      </c>
      <c r="E70" s="49" t="s">
        <v>81</v>
      </c>
      <c r="F70" s="49" t="s">
        <v>82</v>
      </c>
      <c r="G70" s="49" t="s">
        <v>83</v>
      </c>
      <c r="H70" s="49" t="s">
        <v>5</v>
      </c>
      <c r="I70" s="49" t="s">
        <v>136</v>
      </c>
      <c r="J70" s="49" t="s">
        <v>82</v>
      </c>
      <c r="K70" s="49" t="s">
        <v>86</v>
      </c>
      <c r="L70" s="49" t="s">
        <v>532</v>
      </c>
      <c r="M70" s="49" t="s">
        <v>138</v>
      </c>
      <c r="N70" s="49" t="s">
        <v>511</v>
      </c>
      <c r="O70" s="49" t="s">
        <v>533</v>
      </c>
      <c r="P70" s="49" t="s">
        <v>534</v>
      </c>
      <c r="Q70" s="49" t="s">
        <v>535</v>
      </c>
      <c r="R70" s="50">
        <v>44785</v>
      </c>
      <c r="S70" s="51" t="s">
        <v>511</v>
      </c>
      <c r="T70" s="50">
        <v>44796</v>
      </c>
      <c r="U70" s="51" t="s">
        <v>511</v>
      </c>
      <c r="V70" s="50">
        <v>44805</v>
      </c>
      <c r="W70" s="49">
        <f t="shared" si="6"/>
        <v>-9</v>
      </c>
      <c r="Z70" s="49">
        <f t="shared" si="7"/>
      </c>
      <c r="AA70" s="49">
        <f t="shared" si="8"/>
      </c>
      <c r="AB70" s="49" t="s">
        <v>93</v>
      </c>
      <c r="AC70" s="49" t="s">
        <v>536</v>
      </c>
      <c r="AD70" s="50">
        <v>44775</v>
      </c>
      <c r="AE70" s="49" t="s">
        <v>290</v>
      </c>
      <c r="AF70" s="50">
        <v>44774</v>
      </c>
      <c r="AG70" s="49" t="s">
        <v>533</v>
      </c>
      <c r="AH70" s="49" t="s">
        <v>534</v>
      </c>
      <c r="AI70" s="49" t="s">
        <v>97</v>
      </c>
    </row>
    <row r="71" spans="1:35" ht="45">
      <c r="A71" s="7" t="s">
        <v>2</v>
      </c>
      <c r="B71" s="48" t="s">
        <v>79</v>
      </c>
      <c r="C71" s="49" t="s">
        <v>26</v>
      </c>
      <c r="D71" s="49" t="s">
        <v>80</v>
      </c>
      <c r="E71" s="49" t="s">
        <v>81</v>
      </c>
      <c r="F71" s="49" t="s">
        <v>82</v>
      </c>
      <c r="G71" s="49" t="s">
        <v>83</v>
      </c>
      <c r="H71" s="49" t="s">
        <v>5</v>
      </c>
      <c r="I71" s="49" t="s">
        <v>136</v>
      </c>
      <c r="J71" s="49" t="s">
        <v>82</v>
      </c>
      <c r="K71" s="49" t="s">
        <v>86</v>
      </c>
      <c r="L71" s="49" t="s">
        <v>537</v>
      </c>
      <c r="M71" s="49" t="s">
        <v>138</v>
      </c>
      <c r="N71" s="49" t="s">
        <v>511</v>
      </c>
      <c r="O71" s="49" t="s">
        <v>538</v>
      </c>
      <c r="P71" s="49" t="s">
        <v>539</v>
      </c>
      <c r="Q71" s="49" t="s">
        <v>540</v>
      </c>
      <c r="R71" s="50">
        <v>44785</v>
      </c>
      <c r="S71" s="51" t="s">
        <v>511</v>
      </c>
      <c r="T71" s="50">
        <v>44796</v>
      </c>
      <c r="U71" s="51" t="s">
        <v>511</v>
      </c>
      <c r="V71" s="50">
        <v>44806</v>
      </c>
      <c r="W71" s="49">
        <f t="shared" si="6"/>
        <v>-10</v>
      </c>
      <c r="Z71" s="49">
        <f t="shared" si="7"/>
      </c>
      <c r="AA71" s="49">
        <f t="shared" si="8"/>
      </c>
      <c r="AB71" s="49" t="s">
        <v>93</v>
      </c>
      <c r="AC71" s="49" t="s">
        <v>541</v>
      </c>
      <c r="AD71" s="50">
        <v>44776</v>
      </c>
      <c r="AE71" s="49" t="s">
        <v>290</v>
      </c>
      <c r="AF71" s="50">
        <v>44774</v>
      </c>
      <c r="AG71" s="49" t="s">
        <v>542</v>
      </c>
      <c r="AH71" s="49" t="s">
        <v>539</v>
      </c>
      <c r="AI71" s="49" t="s">
        <v>97</v>
      </c>
    </row>
    <row r="72" spans="1:35" ht="45">
      <c r="A72" s="7" t="s">
        <v>2</v>
      </c>
      <c r="B72" s="48" t="s">
        <v>79</v>
      </c>
      <c r="C72" s="49" t="s">
        <v>26</v>
      </c>
      <c r="D72" s="49" t="s">
        <v>80</v>
      </c>
      <c r="E72" s="49" t="s">
        <v>81</v>
      </c>
      <c r="F72" s="49" t="s">
        <v>82</v>
      </c>
      <c r="G72" s="49" t="s">
        <v>83</v>
      </c>
      <c r="H72" s="49" t="s">
        <v>5</v>
      </c>
      <c r="I72" s="49" t="s">
        <v>136</v>
      </c>
      <c r="J72" s="49" t="s">
        <v>82</v>
      </c>
      <c r="K72" s="49" t="s">
        <v>86</v>
      </c>
      <c r="L72" s="49" t="s">
        <v>543</v>
      </c>
      <c r="M72" s="49" t="s">
        <v>138</v>
      </c>
      <c r="N72" s="49" t="s">
        <v>511</v>
      </c>
      <c r="O72" s="49" t="s">
        <v>544</v>
      </c>
      <c r="P72" s="49" t="s">
        <v>545</v>
      </c>
      <c r="Q72" s="49" t="s">
        <v>546</v>
      </c>
      <c r="R72" s="50">
        <v>44797</v>
      </c>
      <c r="S72" s="51" t="s">
        <v>511</v>
      </c>
      <c r="T72" s="50">
        <v>44804</v>
      </c>
      <c r="U72" s="51" t="s">
        <v>511</v>
      </c>
      <c r="V72" s="50">
        <v>44805</v>
      </c>
      <c r="W72" s="49">
        <f t="shared" si="6"/>
        <v>-1</v>
      </c>
      <c r="Z72" s="49">
        <f t="shared" si="7"/>
      </c>
      <c r="AA72" s="49">
        <f t="shared" si="8"/>
      </c>
      <c r="AB72" s="49" t="s">
        <v>93</v>
      </c>
      <c r="AC72" s="49" t="s">
        <v>547</v>
      </c>
      <c r="AD72" s="50">
        <v>44775</v>
      </c>
      <c r="AE72" s="49" t="s">
        <v>243</v>
      </c>
      <c r="AF72" s="50">
        <v>44775</v>
      </c>
      <c r="AG72" s="49" t="s">
        <v>548</v>
      </c>
      <c r="AH72" s="49" t="s">
        <v>545</v>
      </c>
      <c r="AI72" s="49" t="s">
        <v>97</v>
      </c>
    </row>
    <row r="73" spans="1:35" ht="45">
      <c r="A73" s="7" t="s">
        <v>2</v>
      </c>
      <c r="B73" s="48" t="s">
        <v>79</v>
      </c>
      <c r="C73" s="49" t="s">
        <v>26</v>
      </c>
      <c r="D73" s="49" t="s">
        <v>80</v>
      </c>
      <c r="E73" s="49" t="s">
        <v>81</v>
      </c>
      <c r="F73" s="49" t="s">
        <v>82</v>
      </c>
      <c r="G73" s="49" t="s">
        <v>83</v>
      </c>
      <c r="H73" s="49" t="s">
        <v>5</v>
      </c>
      <c r="I73" s="49" t="s">
        <v>136</v>
      </c>
      <c r="J73" s="49" t="s">
        <v>82</v>
      </c>
      <c r="K73" s="49" t="s">
        <v>86</v>
      </c>
      <c r="L73" s="49" t="s">
        <v>549</v>
      </c>
      <c r="M73" s="49" t="s">
        <v>138</v>
      </c>
      <c r="N73" s="49" t="s">
        <v>511</v>
      </c>
      <c r="O73" s="49" t="s">
        <v>550</v>
      </c>
      <c r="P73" s="49" t="s">
        <v>551</v>
      </c>
      <c r="Q73" s="49" t="s">
        <v>552</v>
      </c>
      <c r="R73" s="50">
        <v>44797</v>
      </c>
      <c r="S73" s="51" t="s">
        <v>511</v>
      </c>
      <c r="T73" s="50">
        <v>44804</v>
      </c>
      <c r="U73" s="51" t="s">
        <v>511</v>
      </c>
      <c r="V73" s="50">
        <v>44806</v>
      </c>
      <c r="W73" s="49">
        <f t="shared" si="6"/>
        <v>-2</v>
      </c>
      <c r="Z73" s="49">
        <f t="shared" si="7"/>
      </c>
      <c r="AA73" s="49">
        <f t="shared" si="8"/>
      </c>
      <c r="AB73" s="49" t="s">
        <v>93</v>
      </c>
      <c r="AC73" s="49" t="s">
        <v>553</v>
      </c>
      <c r="AD73" s="50">
        <v>44776</v>
      </c>
      <c r="AE73" s="49" t="s">
        <v>202</v>
      </c>
      <c r="AF73" s="50">
        <v>44776</v>
      </c>
      <c r="AG73" s="49" t="s">
        <v>550</v>
      </c>
      <c r="AH73" s="49" t="s">
        <v>551</v>
      </c>
      <c r="AI73" s="49" t="s">
        <v>97</v>
      </c>
    </row>
    <row r="74" spans="1:35" ht="45">
      <c r="A74" s="7" t="s">
        <v>2</v>
      </c>
      <c r="B74" s="48" t="s">
        <v>79</v>
      </c>
      <c r="C74" s="49" t="s">
        <v>26</v>
      </c>
      <c r="D74" s="49" t="s">
        <v>80</v>
      </c>
      <c r="E74" s="49" t="s">
        <v>81</v>
      </c>
      <c r="F74" s="49" t="s">
        <v>82</v>
      </c>
      <c r="G74" s="49" t="s">
        <v>83</v>
      </c>
      <c r="H74" s="49" t="s">
        <v>5</v>
      </c>
      <c r="I74" s="49" t="s">
        <v>136</v>
      </c>
      <c r="J74" s="49" t="s">
        <v>82</v>
      </c>
      <c r="K74" s="49" t="s">
        <v>86</v>
      </c>
      <c r="L74" s="49" t="s">
        <v>554</v>
      </c>
      <c r="M74" s="49" t="s">
        <v>138</v>
      </c>
      <c r="N74" s="49" t="s">
        <v>511</v>
      </c>
      <c r="O74" s="49" t="s">
        <v>555</v>
      </c>
      <c r="P74" s="49" t="s">
        <v>556</v>
      </c>
      <c r="Q74" s="49" t="s">
        <v>557</v>
      </c>
      <c r="R74" s="50">
        <v>44785</v>
      </c>
      <c r="S74" s="51" t="s">
        <v>511</v>
      </c>
      <c r="T74" s="50">
        <v>44796</v>
      </c>
      <c r="U74" s="51" t="s">
        <v>511</v>
      </c>
      <c r="V74" s="50">
        <v>44807</v>
      </c>
      <c r="W74" s="49">
        <f t="shared" si="6"/>
        <v>-11</v>
      </c>
      <c r="Z74" s="49">
        <f t="shared" si="7"/>
      </c>
      <c r="AA74" s="49">
        <f t="shared" si="8"/>
      </c>
      <c r="AB74" s="49" t="s">
        <v>93</v>
      </c>
      <c r="AC74" s="49" t="s">
        <v>558</v>
      </c>
      <c r="AD74" s="50">
        <v>44777</v>
      </c>
      <c r="AE74" s="49" t="s">
        <v>243</v>
      </c>
      <c r="AF74" s="50">
        <v>44776</v>
      </c>
      <c r="AG74" s="49" t="s">
        <v>559</v>
      </c>
      <c r="AH74" s="49" t="s">
        <v>556</v>
      </c>
      <c r="AI74" s="49" t="s">
        <v>97</v>
      </c>
    </row>
    <row r="75" spans="1:35" ht="45">
      <c r="A75" s="7" t="s">
        <v>2</v>
      </c>
      <c r="B75" s="48" t="s">
        <v>79</v>
      </c>
      <c r="C75" s="49" t="s">
        <v>26</v>
      </c>
      <c r="D75" s="49" t="s">
        <v>80</v>
      </c>
      <c r="E75" s="49" t="s">
        <v>81</v>
      </c>
      <c r="F75" s="49" t="s">
        <v>82</v>
      </c>
      <c r="G75" s="49" t="s">
        <v>83</v>
      </c>
      <c r="H75" s="49" t="s">
        <v>5</v>
      </c>
      <c r="I75" s="49" t="s">
        <v>136</v>
      </c>
      <c r="J75" s="49" t="s">
        <v>82</v>
      </c>
      <c r="K75" s="49" t="s">
        <v>86</v>
      </c>
      <c r="L75" s="49" t="s">
        <v>560</v>
      </c>
      <c r="M75" s="49" t="s">
        <v>138</v>
      </c>
      <c r="N75" s="49" t="s">
        <v>511</v>
      </c>
      <c r="O75" s="49" t="s">
        <v>561</v>
      </c>
      <c r="P75" s="49" t="s">
        <v>562</v>
      </c>
      <c r="Q75" s="49" t="s">
        <v>563</v>
      </c>
      <c r="R75" s="50">
        <v>44785</v>
      </c>
      <c r="S75" s="51" t="s">
        <v>511</v>
      </c>
      <c r="T75" s="50">
        <v>44796</v>
      </c>
      <c r="U75" s="51" t="s">
        <v>511</v>
      </c>
      <c r="V75" s="50">
        <v>44807</v>
      </c>
      <c r="W75" s="49">
        <f t="shared" si="6"/>
        <v>-11</v>
      </c>
      <c r="Z75" s="49">
        <f t="shared" si="7"/>
      </c>
      <c r="AA75" s="49">
        <f t="shared" si="8"/>
      </c>
      <c r="AB75" s="49" t="s">
        <v>93</v>
      </c>
      <c r="AC75" s="49" t="s">
        <v>564</v>
      </c>
      <c r="AD75" s="50">
        <v>44777</v>
      </c>
      <c r="AE75" s="49" t="s">
        <v>565</v>
      </c>
      <c r="AF75" s="50">
        <v>44776</v>
      </c>
      <c r="AG75" s="49" t="s">
        <v>566</v>
      </c>
      <c r="AH75" s="49" t="s">
        <v>562</v>
      </c>
      <c r="AI75" s="49" t="s">
        <v>97</v>
      </c>
    </row>
    <row r="76" spans="1:35" ht="45">
      <c r="A76" s="7" t="s">
        <v>2</v>
      </c>
      <c r="B76" s="48" t="s">
        <v>79</v>
      </c>
      <c r="C76" s="49" t="s">
        <v>26</v>
      </c>
      <c r="D76" s="49" t="s">
        <v>80</v>
      </c>
      <c r="E76" s="49" t="s">
        <v>81</v>
      </c>
      <c r="F76" s="49" t="s">
        <v>82</v>
      </c>
      <c r="G76" s="49" t="s">
        <v>83</v>
      </c>
      <c r="H76" s="49" t="s">
        <v>5</v>
      </c>
      <c r="I76" s="49" t="s">
        <v>136</v>
      </c>
      <c r="J76" s="49" t="s">
        <v>82</v>
      </c>
      <c r="K76" s="49" t="s">
        <v>86</v>
      </c>
      <c r="L76" s="49" t="s">
        <v>567</v>
      </c>
      <c r="M76" s="49" t="s">
        <v>138</v>
      </c>
      <c r="N76" s="49" t="s">
        <v>511</v>
      </c>
      <c r="O76" s="49" t="s">
        <v>568</v>
      </c>
      <c r="P76" s="49" t="s">
        <v>569</v>
      </c>
      <c r="Q76" s="49" t="s">
        <v>570</v>
      </c>
      <c r="R76" s="50">
        <v>44799</v>
      </c>
      <c r="S76" s="51" t="s">
        <v>511</v>
      </c>
      <c r="T76" s="50">
        <v>44830</v>
      </c>
      <c r="U76" s="51" t="s">
        <v>511</v>
      </c>
      <c r="V76" s="50">
        <v>44808</v>
      </c>
      <c r="W76" s="49">
        <f t="shared" si="6"/>
        <v>22</v>
      </c>
      <c r="Z76" s="49">
        <f t="shared" si="7"/>
      </c>
      <c r="AA76" s="49">
        <f t="shared" si="8"/>
      </c>
      <c r="AB76" s="49" t="s">
        <v>93</v>
      </c>
      <c r="AC76" s="49" t="s">
        <v>571</v>
      </c>
      <c r="AD76" s="50">
        <v>44778</v>
      </c>
      <c r="AE76" s="49" t="s">
        <v>83</v>
      </c>
      <c r="AF76" s="50">
        <v>44776</v>
      </c>
      <c r="AG76" s="49" t="s">
        <v>568</v>
      </c>
      <c r="AH76" s="49" t="s">
        <v>569</v>
      </c>
      <c r="AI76" s="49" t="s">
        <v>97</v>
      </c>
    </row>
    <row r="77" spans="1:35" ht="45">
      <c r="A77" s="7" t="s">
        <v>2</v>
      </c>
      <c r="B77" s="48" t="s">
        <v>79</v>
      </c>
      <c r="C77" s="49" t="s">
        <v>26</v>
      </c>
      <c r="D77" s="49" t="s">
        <v>80</v>
      </c>
      <c r="E77" s="49" t="s">
        <v>81</v>
      </c>
      <c r="F77" s="49" t="s">
        <v>82</v>
      </c>
      <c r="G77" s="49" t="s">
        <v>83</v>
      </c>
      <c r="H77" s="49" t="s">
        <v>5</v>
      </c>
      <c r="I77" s="49" t="s">
        <v>84</v>
      </c>
      <c r="J77" s="49" t="s">
        <v>85</v>
      </c>
      <c r="K77" s="49" t="s">
        <v>86</v>
      </c>
      <c r="L77" s="49" t="s">
        <v>572</v>
      </c>
      <c r="M77" s="49" t="s">
        <v>88</v>
      </c>
      <c r="N77" s="49" t="s">
        <v>573</v>
      </c>
      <c r="O77" s="49" t="s">
        <v>90</v>
      </c>
      <c r="P77" s="49" t="s">
        <v>91</v>
      </c>
      <c r="Q77" s="49" t="s">
        <v>574</v>
      </c>
      <c r="R77" s="50">
        <v>44802</v>
      </c>
      <c r="S77" s="51" t="s">
        <v>573</v>
      </c>
      <c r="T77" s="50">
        <v>44809</v>
      </c>
      <c r="U77" s="51" t="s">
        <v>573</v>
      </c>
      <c r="V77" s="50">
        <v>44805</v>
      </c>
      <c r="W77" s="49">
        <f t="shared" si="6"/>
        <v>4</v>
      </c>
      <c r="Z77" s="49">
        <f t="shared" si="7"/>
      </c>
      <c r="AA77" s="49">
        <f t="shared" si="8"/>
      </c>
      <c r="AB77" s="49" t="s">
        <v>93</v>
      </c>
      <c r="AC77" s="49" t="s">
        <v>575</v>
      </c>
      <c r="AD77" s="50">
        <v>44775</v>
      </c>
      <c r="AE77" s="49" t="s">
        <v>576</v>
      </c>
      <c r="AF77" s="50">
        <v>44775</v>
      </c>
      <c r="AG77" s="49" t="s">
        <v>96</v>
      </c>
      <c r="AH77" s="49" t="s">
        <v>91</v>
      </c>
      <c r="AI77" s="49" t="s">
        <v>97</v>
      </c>
    </row>
    <row r="78" spans="1:35" ht="45">
      <c r="A78" s="7" t="s">
        <v>2</v>
      </c>
      <c r="B78" s="48" t="s">
        <v>79</v>
      </c>
      <c r="C78" s="49" t="s">
        <v>26</v>
      </c>
      <c r="D78" s="49" t="s">
        <v>80</v>
      </c>
      <c r="E78" s="49" t="s">
        <v>81</v>
      </c>
      <c r="F78" s="49" t="s">
        <v>82</v>
      </c>
      <c r="G78" s="49" t="s">
        <v>83</v>
      </c>
      <c r="H78" s="49" t="s">
        <v>5</v>
      </c>
      <c r="I78" s="49" t="s">
        <v>136</v>
      </c>
      <c r="J78" s="49" t="s">
        <v>82</v>
      </c>
      <c r="K78" s="49" t="s">
        <v>86</v>
      </c>
      <c r="L78" s="49" t="s">
        <v>577</v>
      </c>
      <c r="M78" s="49" t="s">
        <v>138</v>
      </c>
      <c r="N78" s="49" t="s">
        <v>511</v>
      </c>
      <c r="O78" s="49" t="s">
        <v>578</v>
      </c>
      <c r="P78" s="49" t="s">
        <v>579</v>
      </c>
      <c r="Q78" s="49" t="s">
        <v>580</v>
      </c>
      <c r="R78" s="50">
        <v>44785</v>
      </c>
      <c r="S78" s="51" t="s">
        <v>511</v>
      </c>
      <c r="T78" s="50">
        <v>44796</v>
      </c>
      <c r="U78" s="51" t="s">
        <v>511</v>
      </c>
      <c r="V78" s="50">
        <v>44808</v>
      </c>
      <c r="W78" s="49">
        <f t="shared" si="6"/>
        <v>-12</v>
      </c>
      <c r="Z78" s="49">
        <f t="shared" si="7"/>
      </c>
      <c r="AA78" s="49">
        <f t="shared" si="8"/>
      </c>
      <c r="AB78" s="49" t="s">
        <v>93</v>
      </c>
      <c r="AC78" s="49" t="s">
        <v>581</v>
      </c>
      <c r="AD78" s="50">
        <v>44778</v>
      </c>
      <c r="AE78" s="49" t="s">
        <v>582</v>
      </c>
      <c r="AF78" s="50">
        <v>44778</v>
      </c>
      <c r="AG78" s="49" t="s">
        <v>583</v>
      </c>
      <c r="AH78" s="49" t="s">
        <v>579</v>
      </c>
      <c r="AI78" s="49" t="s">
        <v>97</v>
      </c>
    </row>
    <row r="79" spans="1:35" ht="45">
      <c r="A79" s="7" t="s">
        <v>2</v>
      </c>
      <c r="B79" s="48" t="s">
        <v>79</v>
      </c>
      <c r="C79" s="49" t="s">
        <v>26</v>
      </c>
      <c r="D79" s="49" t="s">
        <v>80</v>
      </c>
      <c r="E79" s="49" t="s">
        <v>81</v>
      </c>
      <c r="F79" s="49" t="s">
        <v>82</v>
      </c>
      <c r="G79" s="49" t="s">
        <v>83</v>
      </c>
      <c r="H79" s="49" t="s">
        <v>5</v>
      </c>
      <c r="I79" s="49" t="s">
        <v>136</v>
      </c>
      <c r="J79" s="49" t="s">
        <v>82</v>
      </c>
      <c r="K79" s="49" t="s">
        <v>86</v>
      </c>
      <c r="L79" s="49" t="s">
        <v>584</v>
      </c>
      <c r="M79" s="49" t="s">
        <v>138</v>
      </c>
      <c r="N79" s="49" t="s">
        <v>511</v>
      </c>
      <c r="O79" s="49" t="s">
        <v>585</v>
      </c>
      <c r="P79" s="49" t="s">
        <v>586</v>
      </c>
      <c r="Q79" s="49" t="s">
        <v>587</v>
      </c>
      <c r="R79" s="50">
        <v>44785</v>
      </c>
      <c r="S79" s="51" t="s">
        <v>511</v>
      </c>
      <c r="T79" s="50">
        <v>44796</v>
      </c>
      <c r="U79" s="51" t="s">
        <v>511</v>
      </c>
      <c r="V79" s="50">
        <v>44808</v>
      </c>
      <c r="W79" s="49">
        <f t="shared" si="6"/>
        <v>-12</v>
      </c>
      <c r="Z79" s="49">
        <f t="shared" si="7"/>
      </c>
      <c r="AA79" s="49">
        <f t="shared" si="8"/>
      </c>
      <c r="AB79" s="49" t="s">
        <v>93</v>
      </c>
      <c r="AC79" s="49" t="s">
        <v>588</v>
      </c>
      <c r="AD79" s="50">
        <v>44778</v>
      </c>
      <c r="AE79" s="49" t="s">
        <v>202</v>
      </c>
      <c r="AF79" s="50">
        <v>44778</v>
      </c>
      <c r="AG79" s="49" t="s">
        <v>589</v>
      </c>
      <c r="AH79" s="49" t="s">
        <v>586</v>
      </c>
      <c r="AI79" s="49" t="s">
        <v>97</v>
      </c>
    </row>
    <row r="80" spans="1:35" ht="45">
      <c r="A80" s="7" t="s">
        <v>2</v>
      </c>
      <c r="B80" s="48" t="s">
        <v>79</v>
      </c>
      <c r="C80" s="49" t="s">
        <v>26</v>
      </c>
      <c r="D80" s="49" t="s">
        <v>80</v>
      </c>
      <c r="E80" s="49" t="s">
        <v>81</v>
      </c>
      <c r="F80" s="49" t="s">
        <v>82</v>
      </c>
      <c r="G80" s="49" t="s">
        <v>83</v>
      </c>
      <c r="H80" s="49" t="s">
        <v>5</v>
      </c>
      <c r="I80" s="49" t="s">
        <v>84</v>
      </c>
      <c r="J80" s="49" t="s">
        <v>98</v>
      </c>
      <c r="K80" s="49" t="s">
        <v>86</v>
      </c>
      <c r="L80" s="49" t="s">
        <v>590</v>
      </c>
      <c r="M80" s="49" t="s">
        <v>100</v>
      </c>
      <c r="N80" s="49" t="s">
        <v>358</v>
      </c>
      <c r="O80" s="49" t="s">
        <v>102</v>
      </c>
      <c r="P80" s="49" t="s">
        <v>103</v>
      </c>
      <c r="Q80" s="49" t="s">
        <v>591</v>
      </c>
      <c r="R80" s="50">
        <v>44803</v>
      </c>
      <c r="S80" s="51" t="s">
        <v>358</v>
      </c>
      <c r="T80" s="50">
        <v>44818</v>
      </c>
      <c r="U80" s="51" t="s">
        <v>358</v>
      </c>
      <c r="V80" s="50">
        <v>44806</v>
      </c>
      <c r="W80" s="49">
        <f t="shared" si="6"/>
        <v>12</v>
      </c>
      <c r="Z80" s="49">
        <f t="shared" si="7"/>
      </c>
      <c r="AA80" s="49">
        <f t="shared" si="8"/>
      </c>
      <c r="AB80" s="49" t="s">
        <v>93</v>
      </c>
      <c r="AC80" s="49" t="s">
        <v>592</v>
      </c>
      <c r="AD80" s="50">
        <v>44776</v>
      </c>
      <c r="AE80" s="49" t="s">
        <v>593</v>
      </c>
      <c r="AF80" s="50">
        <v>44773</v>
      </c>
      <c r="AG80" s="49" t="s">
        <v>102</v>
      </c>
      <c r="AH80" s="49" t="s">
        <v>103</v>
      </c>
      <c r="AI80" s="49" t="s">
        <v>97</v>
      </c>
    </row>
    <row r="81" spans="1:35" ht="45">
      <c r="A81" s="7" t="s">
        <v>2</v>
      </c>
      <c r="B81" s="48" t="s">
        <v>79</v>
      </c>
      <c r="C81" s="49" t="s">
        <v>26</v>
      </c>
      <c r="D81" s="49" t="s">
        <v>80</v>
      </c>
      <c r="E81" s="49" t="s">
        <v>81</v>
      </c>
      <c r="F81" s="49" t="s">
        <v>82</v>
      </c>
      <c r="G81" s="49" t="s">
        <v>83</v>
      </c>
      <c r="H81" s="49" t="s">
        <v>5</v>
      </c>
      <c r="I81" s="49" t="s">
        <v>116</v>
      </c>
      <c r="J81" s="49" t="s">
        <v>98</v>
      </c>
      <c r="K81" s="49" t="s">
        <v>86</v>
      </c>
      <c r="L81" s="49" t="s">
        <v>594</v>
      </c>
      <c r="M81" s="49" t="s">
        <v>111</v>
      </c>
      <c r="N81" s="49" t="s">
        <v>595</v>
      </c>
      <c r="O81" s="49" t="s">
        <v>364</v>
      </c>
      <c r="P81" s="49" t="s">
        <v>365</v>
      </c>
      <c r="Q81" s="49" t="s">
        <v>596</v>
      </c>
      <c r="R81" s="50">
        <v>44799</v>
      </c>
      <c r="S81" s="51" t="s">
        <v>595</v>
      </c>
      <c r="T81" s="50">
        <v>44809</v>
      </c>
      <c r="U81" s="51" t="s">
        <v>595</v>
      </c>
      <c r="V81" s="50">
        <v>44808</v>
      </c>
      <c r="W81" s="49">
        <f t="shared" si="6"/>
        <v>1</v>
      </c>
      <c r="Z81" s="49">
        <f t="shared" si="7"/>
      </c>
      <c r="AA81" s="49">
        <f t="shared" si="8"/>
      </c>
      <c r="AB81" s="49" t="s">
        <v>93</v>
      </c>
      <c r="AC81" s="49" t="s">
        <v>597</v>
      </c>
      <c r="AD81" s="50">
        <v>44778</v>
      </c>
      <c r="AE81" s="49" t="s">
        <v>598</v>
      </c>
      <c r="AF81" s="50">
        <v>44776</v>
      </c>
      <c r="AG81" s="49" t="s">
        <v>369</v>
      </c>
      <c r="AH81" s="49" t="s">
        <v>365</v>
      </c>
      <c r="AI81" s="49" t="s">
        <v>97</v>
      </c>
    </row>
    <row r="82" spans="1:35" ht="45">
      <c r="A82" s="7" t="s">
        <v>2</v>
      </c>
      <c r="B82" s="48" t="s">
        <v>79</v>
      </c>
      <c r="C82" s="49" t="s">
        <v>26</v>
      </c>
      <c r="D82" s="49" t="s">
        <v>80</v>
      </c>
      <c r="E82" s="49" t="s">
        <v>81</v>
      </c>
      <c r="F82" s="49" t="s">
        <v>82</v>
      </c>
      <c r="G82" s="49" t="s">
        <v>83</v>
      </c>
      <c r="H82" s="49" t="s">
        <v>5</v>
      </c>
      <c r="I82" s="49" t="s">
        <v>116</v>
      </c>
      <c r="J82" s="49" t="s">
        <v>126</v>
      </c>
      <c r="K82" s="49" t="s">
        <v>86</v>
      </c>
      <c r="L82" s="49" t="s">
        <v>599</v>
      </c>
      <c r="M82" s="49" t="s">
        <v>600</v>
      </c>
      <c r="N82" s="49" t="s">
        <v>601</v>
      </c>
      <c r="O82" s="49" t="s">
        <v>602</v>
      </c>
      <c r="P82" s="49" t="s">
        <v>603</v>
      </c>
      <c r="Q82" s="49" t="s">
        <v>604</v>
      </c>
      <c r="R82" s="50">
        <v>44802</v>
      </c>
      <c r="S82" s="51" t="s">
        <v>601</v>
      </c>
      <c r="T82" s="50">
        <v>44809</v>
      </c>
      <c r="U82" s="51" t="s">
        <v>601</v>
      </c>
      <c r="V82" s="50">
        <v>44801</v>
      </c>
      <c r="W82" s="49">
        <f t="shared" si="6"/>
        <v>8</v>
      </c>
      <c r="Z82" s="49">
        <f t="shared" si="7"/>
      </c>
      <c r="AA82" s="49">
        <f t="shared" si="8"/>
      </c>
      <c r="AB82" s="49" t="s">
        <v>93</v>
      </c>
      <c r="AC82" s="49" t="s">
        <v>605</v>
      </c>
      <c r="AD82" s="50">
        <v>44771</v>
      </c>
      <c r="AE82" s="49" t="s">
        <v>606</v>
      </c>
      <c r="AF82" s="50">
        <v>44770</v>
      </c>
      <c r="AG82" s="49" t="s">
        <v>607</v>
      </c>
      <c r="AH82" s="49" t="s">
        <v>603</v>
      </c>
      <c r="AI82" s="49" t="s">
        <v>97</v>
      </c>
    </row>
    <row r="83" spans="1:35" ht="45">
      <c r="A83" s="7" t="s">
        <v>2</v>
      </c>
      <c r="B83" s="48" t="s">
        <v>79</v>
      </c>
      <c r="C83" s="49" t="s">
        <v>26</v>
      </c>
      <c r="D83" s="49" t="s">
        <v>80</v>
      </c>
      <c r="E83" s="49" t="s">
        <v>81</v>
      </c>
      <c r="F83" s="49" t="s">
        <v>82</v>
      </c>
      <c r="G83" s="49" t="s">
        <v>83</v>
      </c>
      <c r="H83" s="49" t="s">
        <v>5</v>
      </c>
      <c r="I83" s="49" t="s">
        <v>136</v>
      </c>
      <c r="J83" s="49" t="s">
        <v>82</v>
      </c>
      <c r="K83" s="49" t="s">
        <v>86</v>
      </c>
      <c r="L83" s="49" t="s">
        <v>608</v>
      </c>
      <c r="M83" s="49" t="s">
        <v>138</v>
      </c>
      <c r="N83" s="49" t="s">
        <v>511</v>
      </c>
      <c r="O83" s="49" t="s">
        <v>609</v>
      </c>
      <c r="P83" s="49" t="s">
        <v>610</v>
      </c>
      <c r="Q83" s="49" t="s">
        <v>611</v>
      </c>
      <c r="R83" s="50">
        <v>44789</v>
      </c>
      <c r="S83" s="51" t="s">
        <v>511</v>
      </c>
      <c r="T83" s="50">
        <v>44796</v>
      </c>
      <c r="U83" s="51" t="s">
        <v>511</v>
      </c>
      <c r="V83" s="50">
        <v>44812</v>
      </c>
      <c r="W83" s="49">
        <f t="shared" si="6"/>
        <v>-16</v>
      </c>
      <c r="Z83" s="49">
        <f t="shared" si="7"/>
      </c>
      <c r="AA83" s="49">
        <f t="shared" si="8"/>
      </c>
      <c r="AB83" s="49" t="s">
        <v>93</v>
      </c>
      <c r="AC83" s="49" t="s">
        <v>612</v>
      </c>
      <c r="AD83" s="50">
        <v>44782</v>
      </c>
      <c r="AE83" s="49" t="s">
        <v>613</v>
      </c>
      <c r="AF83" s="50">
        <v>44782</v>
      </c>
      <c r="AG83" s="49" t="s">
        <v>614</v>
      </c>
      <c r="AH83" s="49" t="s">
        <v>610</v>
      </c>
      <c r="AI83" s="49" t="s">
        <v>97</v>
      </c>
    </row>
    <row r="84" spans="1:35" ht="45">
      <c r="A84" s="7" t="s">
        <v>2</v>
      </c>
      <c r="B84" s="48" t="s">
        <v>79</v>
      </c>
      <c r="C84" s="49" t="s">
        <v>26</v>
      </c>
      <c r="D84" s="49" t="s">
        <v>80</v>
      </c>
      <c r="E84" s="49" t="s">
        <v>81</v>
      </c>
      <c r="F84" s="49" t="s">
        <v>82</v>
      </c>
      <c r="G84" s="49" t="s">
        <v>83</v>
      </c>
      <c r="H84" s="49" t="s">
        <v>5</v>
      </c>
      <c r="I84" s="49" t="s">
        <v>136</v>
      </c>
      <c r="J84" s="49" t="s">
        <v>82</v>
      </c>
      <c r="K84" s="49" t="s">
        <v>86</v>
      </c>
      <c r="L84" s="49" t="s">
        <v>615</v>
      </c>
      <c r="M84" s="49" t="s">
        <v>138</v>
      </c>
      <c r="N84" s="49" t="s">
        <v>511</v>
      </c>
      <c r="O84" s="49" t="s">
        <v>616</v>
      </c>
      <c r="P84" s="49" t="s">
        <v>617</v>
      </c>
      <c r="Q84" s="49" t="s">
        <v>618</v>
      </c>
      <c r="R84" s="50">
        <v>44799</v>
      </c>
      <c r="S84" s="51" t="s">
        <v>511</v>
      </c>
      <c r="T84" s="50">
        <v>44830</v>
      </c>
      <c r="U84" s="51" t="s">
        <v>511</v>
      </c>
      <c r="V84" s="50">
        <v>44811</v>
      </c>
      <c r="W84" s="49">
        <f t="shared" si="6"/>
        <v>19</v>
      </c>
      <c r="Z84" s="49">
        <f t="shared" si="7"/>
      </c>
      <c r="AA84" s="49">
        <f t="shared" si="8"/>
      </c>
      <c r="AB84" s="49" t="s">
        <v>93</v>
      </c>
      <c r="AC84" s="49" t="s">
        <v>619</v>
      </c>
      <c r="AD84" s="50">
        <v>44781</v>
      </c>
      <c r="AE84" s="49" t="s">
        <v>310</v>
      </c>
      <c r="AF84" s="50">
        <v>44776</v>
      </c>
      <c r="AG84" s="49" t="s">
        <v>620</v>
      </c>
      <c r="AH84" s="49" t="s">
        <v>617</v>
      </c>
      <c r="AI84" s="49" t="s">
        <v>97</v>
      </c>
    </row>
    <row r="85" spans="1:35" ht="45">
      <c r="A85" s="7" t="s">
        <v>2</v>
      </c>
      <c r="B85" s="48" t="s">
        <v>79</v>
      </c>
      <c r="C85" s="49" t="s">
        <v>26</v>
      </c>
      <c r="D85" s="49" t="s">
        <v>80</v>
      </c>
      <c r="E85" s="49" t="s">
        <v>81</v>
      </c>
      <c r="F85" s="49" t="s">
        <v>82</v>
      </c>
      <c r="G85" s="49" t="s">
        <v>83</v>
      </c>
      <c r="H85" s="49" t="s">
        <v>5</v>
      </c>
      <c r="I85" s="49" t="s">
        <v>136</v>
      </c>
      <c r="J85" s="49" t="s">
        <v>82</v>
      </c>
      <c r="K85" s="49" t="s">
        <v>86</v>
      </c>
      <c r="L85" s="49" t="s">
        <v>621</v>
      </c>
      <c r="M85" s="49" t="s">
        <v>138</v>
      </c>
      <c r="N85" s="49" t="s">
        <v>511</v>
      </c>
      <c r="O85" s="49" t="s">
        <v>622</v>
      </c>
      <c r="P85" s="49" t="s">
        <v>623</v>
      </c>
      <c r="Q85" s="49" t="s">
        <v>624</v>
      </c>
      <c r="R85" s="50">
        <v>44797</v>
      </c>
      <c r="S85" s="51" t="s">
        <v>511</v>
      </c>
      <c r="T85" s="50">
        <v>44804</v>
      </c>
      <c r="U85" s="51" t="s">
        <v>511</v>
      </c>
      <c r="V85" s="50">
        <v>44812</v>
      </c>
      <c r="W85" s="49">
        <f t="shared" si="6"/>
        <v>-8</v>
      </c>
      <c r="Z85" s="49">
        <f t="shared" si="7"/>
      </c>
      <c r="AA85" s="49">
        <f t="shared" si="8"/>
      </c>
      <c r="AB85" s="49" t="s">
        <v>93</v>
      </c>
      <c r="AC85" s="49" t="s">
        <v>625</v>
      </c>
      <c r="AD85" s="50">
        <v>44782</v>
      </c>
      <c r="AE85" s="49" t="s">
        <v>243</v>
      </c>
      <c r="AF85" s="50">
        <v>44782</v>
      </c>
      <c r="AG85" s="49" t="s">
        <v>626</v>
      </c>
      <c r="AH85" s="49" t="s">
        <v>623</v>
      </c>
      <c r="AI85" s="49" t="s">
        <v>97</v>
      </c>
    </row>
    <row r="86" spans="1:35" ht="45">
      <c r="A86" s="7" t="s">
        <v>2</v>
      </c>
      <c r="B86" s="48" t="s">
        <v>79</v>
      </c>
      <c r="C86" s="49" t="s">
        <v>26</v>
      </c>
      <c r="D86" s="49" t="s">
        <v>80</v>
      </c>
      <c r="E86" s="49" t="s">
        <v>81</v>
      </c>
      <c r="F86" s="49" t="s">
        <v>82</v>
      </c>
      <c r="G86" s="49" t="s">
        <v>83</v>
      </c>
      <c r="H86" s="49" t="s">
        <v>5</v>
      </c>
      <c r="I86" s="49" t="s">
        <v>84</v>
      </c>
      <c r="J86" s="49" t="s">
        <v>98</v>
      </c>
      <c r="K86" s="49" t="s">
        <v>86</v>
      </c>
      <c r="L86" s="49" t="s">
        <v>627</v>
      </c>
      <c r="M86" s="49" t="s">
        <v>100</v>
      </c>
      <c r="N86" s="49" t="s">
        <v>341</v>
      </c>
      <c r="O86" s="49" t="s">
        <v>342</v>
      </c>
      <c r="P86" s="49" t="s">
        <v>343</v>
      </c>
      <c r="Q86" s="49" t="s">
        <v>628</v>
      </c>
      <c r="R86" s="50">
        <v>44799</v>
      </c>
      <c r="S86" s="51" t="s">
        <v>341</v>
      </c>
      <c r="T86" s="50">
        <v>44817</v>
      </c>
      <c r="U86" s="51" t="s">
        <v>341</v>
      </c>
      <c r="V86" s="50">
        <v>44811</v>
      </c>
      <c r="W86" s="49">
        <f t="shared" si="6"/>
        <v>6</v>
      </c>
      <c r="Z86" s="49">
        <f t="shared" si="7"/>
      </c>
      <c r="AA86" s="49">
        <f t="shared" si="8"/>
      </c>
      <c r="AB86" s="49" t="s">
        <v>93</v>
      </c>
      <c r="AC86" s="49" t="s">
        <v>629</v>
      </c>
      <c r="AD86" s="50">
        <v>44781</v>
      </c>
      <c r="AE86" s="49" t="s">
        <v>630</v>
      </c>
      <c r="AF86" s="50">
        <v>44773</v>
      </c>
      <c r="AG86" s="49" t="s">
        <v>347</v>
      </c>
      <c r="AH86" s="49" t="s">
        <v>343</v>
      </c>
      <c r="AI86" s="49" t="s">
        <v>97</v>
      </c>
    </row>
    <row r="87" spans="1:35" ht="45">
      <c r="A87" s="7" t="s">
        <v>2</v>
      </c>
      <c r="B87" s="48" t="s">
        <v>79</v>
      </c>
      <c r="C87" s="49" t="s">
        <v>26</v>
      </c>
      <c r="D87" s="49" t="s">
        <v>80</v>
      </c>
      <c r="E87" s="49" t="s">
        <v>81</v>
      </c>
      <c r="F87" s="49" t="s">
        <v>82</v>
      </c>
      <c r="G87" s="49" t="s">
        <v>83</v>
      </c>
      <c r="H87" s="49" t="s">
        <v>5</v>
      </c>
      <c r="I87" s="49" t="s">
        <v>136</v>
      </c>
      <c r="J87" s="49" t="s">
        <v>82</v>
      </c>
      <c r="K87" s="49" t="s">
        <v>86</v>
      </c>
      <c r="L87" s="49" t="s">
        <v>631</v>
      </c>
      <c r="M87" s="49" t="s">
        <v>138</v>
      </c>
      <c r="N87" s="49" t="s">
        <v>511</v>
      </c>
      <c r="O87" s="49" t="s">
        <v>632</v>
      </c>
      <c r="P87" s="49" t="s">
        <v>633</v>
      </c>
      <c r="Q87" s="49" t="s">
        <v>634</v>
      </c>
      <c r="R87" s="50">
        <v>44799</v>
      </c>
      <c r="S87" s="51" t="s">
        <v>511</v>
      </c>
      <c r="T87" s="50">
        <v>44830</v>
      </c>
      <c r="U87" s="51" t="s">
        <v>511</v>
      </c>
      <c r="V87" s="50">
        <v>44813</v>
      </c>
      <c r="W87" s="49">
        <f t="shared" si="6"/>
        <v>17</v>
      </c>
      <c r="Z87" s="49">
        <f t="shared" si="7"/>
      </c>
      <c r="AA87" s="49">
        <f t="shared" si="8"/>
      </c>
      <c r="AB87" s="49" t="s">
        <v>93</v>
      </c>
      <c r="AC87" s="49" t="s">
        <v>635</v>
      </c>
      <c r="AD87" s="50">
        <v>44783</v>
      </c>
      <c r="AE87" s="49" t="s">
        <v>636</v>
      </c>
      <c r="AF87" s="50">
        <v>44783</v>
      </c>
      <c r="AG87" s="49" t="s">
        <v>637</v>
      </c>
      <c r="AH87" s="49" t="s">
        <v>633</v>
      </c>
      <c r="AI87" s="49" t="s">
        <v>97</v>
      </c>
    </row>
    <row r="88" spans="1:35" ht="45">
      <c r="A88" s="7" t="s">
        <v>2</v>
      </c>
      <c r="B88" s="48" t="s">
        <v>79</v>
      </c>
      <c r="C88" s="49" t="s">
        <v>26</v>
      </c>
      <c r="D88" s="49" t="s">
        <v>80</v>
      </c>
      <c r="E88" s="49" t="s">
        <v>81</v>
      </c>
      <c r="F88" s="49" t="s">
        <v>82</v>
      </c>
      <c r="G88" s="49" t="s">
        <v>83</v>
      </c>
      <c r="H88" s="49" t="s">
        <v>5</v>
      </c>
      <c r="I88" s="49" t="s">
        <v>136</v>
      </c>
      <c r="J88" s="49" t="s">
        <v>82</v>
      </c>
      <c r="K88" s="49" t="s">
        <v>86</v>
      </c>
      <c r="L88" s="49" t="s">
        <v>638</v>
      </c>
      <c r="M88" s="49" t="s">
        <v>138</v>
      </c>
      <c r="N88" s="49" t="s">
        <v>511</v>
      </c>
      <c r="O88" s="49" t="s">
        <v>639</v>
      </c>
      <c r="P88" s="49" t="s">
        <v>640</v>
      </c>
      <c r="Q88" s="49" t="s">
        <v>641</v>
      </c>
      <c r="R88" s="50">
        <v>44790</v>
      </c>
      <c r="S88" s="51" t="s">
        <v>511</v>
      </c>
      <c r="T88" s="50">
        <v>44796</v>
      </c>
      <c r="U88" s="51" t="s">
        <v>511</v>
      </c>
      <c r="V88" s="50">
        <v>44813</v>
      </c>
      <c r="W88" s="49">
        <f t="shared" si="6"/>
        <v>-17</v>
      </c>
      <c r="Z88" s="49">
        <f t="shared" si="7"/>
      </c>
      <c r="AA88" s="49">
        <f t="shared" si="8"/>
      </c>
      <c r="AB88" s="49" t="s">
        <v>93</v>
      </c>
      <c r="AC88" s="49" t="s">
        <v>642</v>
      </c>
      <c r="AD88" s="50">
        <v>44783</v>
      </c>
      <c r="AE88" s="49" t="s">
        <v>202</v>
      </c>
      <c r="AF88" s="50">
        <v>44781</v>
      </c>
      <c r="AG88" s="49" t="s">
        <v>643</v>
      </c>
      <c r="AH88" s="49" t="s">
        <v>640</v>
      </c>
      <c r="AI88" s="49" t="s">
        <v>97</v>
      </c>
    </row>
    <row r="89" spans="1:35" ht="45">
      <c r="A89" s="7" t="s">
        <v>2</v>
      </c>
      <c r="B89" s="48" t="s">
        <v>79</v>
      </c>
      <c r="C89" s="49" t="s">
        <v>26</v>
      </c>
      <c r="D89" s="49" t="s">
        <v>80</v>
      </c>
      <c r="E89" s="49" t="s">
        <v>81</v>
      </c>
      <c r="F89" s="49" t="s">
        <v>82</v>
      </c>
      <c r="G89" s="49" t="s">
        <v>83</v>
      </c>
      <c r="H89" s="49" t="s">
        <v>5</v>
      </c>
      <c r="I89" s="49" t="s">
        <v>136</v>
      </c>
      <c r="J89" s="49" t="s">
        <v>82</v>
      </c>
      <c r="K89" s="49" t="s">
        <v>86</v>
      </c>
      <c r="L89" s="49" t="s">
        <v>644</v>
      </c>
      <c r="M89" s="49" t="s">
        <v>138</v>
      </c>
      <c r="N89" s="49" t="s">
        <v>511</v>
      </c>
      <c r="O89" s="49" t="s">
        <v>645</v>
      </c>
      <c r="P89" s="49" t="s">
        <v>646</v>
      </c>
      <c r="Q89" s="49" t="s">
        <v>647</v>
      </c>
      <c r="R89" s="50">
        <v>44789</v>
      </c>
      <c r="S89" s="51" t="s">
        <v>511</v>
      </c>
      <c r="T89" s="50">
        <v>44796</v>
      </c>
      <c r="U89" s="51" t="s">
        <v>511</v>
      </c>
      <c r="V89" s="50">
        <v>44813</v>
      </c>
      <c r="W89" s="49">
        <f t="shared" si="6"/>
        <v>-17</v>
      </c>
      <c r="Z89" s="49">
        <f t="shared" si="7"/>
      </c>
      <c r="AA89" s="49">
        <f t="shared" si="8"/>
      </c>
      <c r="AB89" s="49" t="s">
        <v>93</v>
      </c>
      <c r="AC89" s="49" t="s">
        <v>648</v>
      </c>
      <c r="AD89" s="50">
        <v>44783</v>
      </c>
      <c r="AE89" s="49" t="s">
        <v>649</v>
      </c>
      <c r="AF89" s="50">
        <v>44783</v>
      </c>
      <c r="AG89" s="49" t="s">
        <v>650</v>
      </c>
      <c r="AH89" s="49" t="s">
        <v>646</v>
      </c>
      <c r="AI89" s="49" t="s">
        <v>97</v>
      </c>
    </row>
    <row r="90" spans="1:35" ht="45">
      <c r="A90" s="7" t="s">
        <v>2</v>
      </c>
      <c r="B90" s="48" t="s">
        <v>79</v>
      </c>
      <c r="C90" s="49" t="s">
        <v>26</v>
      </c>
      <c r="D90" s="49" t="s">
        <v>80</v>
      </c>
      <c r="E90" s="49" t="s">
        <v>81</v>
      </c>
      <c r="F90" s="49" t="s">
        <v>82</v>
      </c>
      <c r="G90" s="49" t="s">
        <v>83</v>
      </c>
      <c r="H90" s="49" t="s">
        <v>5</v>
      </c>
      <c r="I90" s="49" t="s">
        <v>136</v>
      </c>
      <c r="J90" s="49" t="s">
        <v>82</v>
      </c>
      <c r="K90" s="49" t="s">
        <v>86</v>
      </c>
      <c r="L90" s="49" t="s">
        <v>651</v>
      </c>
      <c r="M90" s="49" t="s">
        <v>138</v>
      </c>
      <c r="N90" s="49" t="s">
        <v>511</v>
      </c>
      <c r="O90" s="49" t="s">
        <v>652</v>
      </c>
      <c r="P90" s="49" t="s">
        <v>653</v>
      </c>
      <c r="Q90" s="49" t="s">
        <v>654</v>
      </c>
      <c r="R90" s="50">
        <v>44818</v>
      </c>
      <c r="S90" s="51" t="s">
        <v>511</v>
      </c>
      <c r="T90" s="50">
        <v>44832</v>
      </c>
      <c r="U90" s="51" t="s">
        <v>511</v>
      </c>
      <c r="V90" s="50">
        <v>44815</v>
      </c>
      <c r="W90" s="49">
        <f t="shared" si="6"/>
        <v>17</v>
      </c>
      <c r="Z90" s="49">
        <f t="shared" si="7"/>
      </c>
      <c r="AA90" s="49">
        <f t="shared" si="8"/>
      </c>
      <c r="AB90" s="49" t="s">
        <v>93</v>
      </c>
      <c r="AC90" s="49" t="s">
        <v>655</v>
      </c>
      <c r="AD90" s="50">
        <v>44785</v>
      </c>
      <c r="AE90" s="49" t="s">
        <v>656</v>
      </c>
      <c r="AF90" s="50">
        <v>44776</v>
      </c>
      <c r="AG90" s="49" t="s">
        <v>657</v>
      </c>
      <c r="AH90" s="49" t="s">
        <v>653</v>
      </c>
      <c r="AI90" s="49" t="s">
        <v>97</v>
      </c>
    </row>
    <row r="91" spans="1:35" ht="45">
      <c r="A91" s="7" t="s">
        <v>2</v>
      </c>
      <c r="B91" s="48" t="s">
        <v>79</v>
      </c>
      <c r="C91" s="49" t="s">
        <v>26</v>
      </c>
      <c r="D91" s="49" t="s">
        <v>80</v>
      </c>
      <c r="E91" s="49" t="s">
        <v>81</v>
      </c>
      <c r="F91" s="49" t="s">
        <v>82</v>
      </c>
      <c r="G91" s="49" t="s">
        <v>83</v>
      </c>
      <c r="H91" s="49" t="s">
        <v>5</v>
      </c>
      <c r="I91" s="49" t="s">
        <v>136</v>
      </c>
      <c r="J91" s="49" t="s">
        <v>82</v>
      </c>
      <c r="K91" s="49" t="s">
        <v>86</v>
      </c>
      <c r="L91" s="49" t="s">
        <v>658</v>
      </c>
      <c r="M91" s="49" t="s">
        <v>138</v>
      </c>
      <c r="N91" s="49" t="s">
        <v>511</v>
      </c>
      <c r="O91" s="49" t="s">
        <v>659</v>
      </c>
      <c r="P91" s="49" t="s">
        <v>660</v>
      </c>
      <c r="Q91" s="49" t="s">
        <v>661</v>
      </c>
      <c r="R91" s="50">
        <v>44790</v>
      </c>
      <c r="S91" s="51" t="s">
        <v>511</v>
      </c>
      <c r="T91" s="50">
        <v>44796</v>
      </c>
      <c r="U91" s="51" t="s">
        <v>511</v>
      </c>
      <c r="V91" s="50">
        <v>44815</v>
      </c>
      <c r="W91" s="49">
        <f t="shared" si="6"/>
        <v>-19</v>
      </c>
      <c r="Z91" s="49">
        <f t="shared" si="7"/>
      </c>
      <c r="AA91" s="49">
        <f t="shared" si="8"/>
      </c>
      <c r="AB91" s="49" t="s">
        <v>93</v>
      </c>
      <c r="AC91" s="49" t="s">
        <v>662</v>
      </c>
      <c r="AD91" s="50">
        <v>44784</v>
      </c>
      <c r="AE91" s="49" t="s">
        <v>663</v>
      </c>
      <c r="AF91" s="50">
        <v>44778</v>
      </c>
      <c r="AG91" s="49" t="s">
        <v>664</v>
      </c>
      <c r="AH91" s="49" t="s">
        <v>660</v>
      </c>
      <c r="AI91" s="49" t="s">
        <v>97</v>
      </c>
    </row>
    <row r="92" spans="1:35" ht="45">
      <c r="A92" s="7" t="s">
        <v>2</v>
      </c>
      <c r="B92" s="48" t="s">
        <v>79</v>
      </c>
      <c r="C92" s="49" t="s">
        <v>26</v>
      </c>
      <c r="D92" s="49" t="s">
        <v>80</v>
      </c>
      <c r="E92" s="49" t="s">
        <v>81</v>
      </c>
      <c r="F92" s="49" t="s">
        <v>82</v>
      </c>
      <c r="G92" s="49" t="s">
        <v>83</v>
      </c>
      <c r="H92" s="49" t="s">
        <v>5</v>
      </c>
      <c r="I92" s="49" t="s">
        <v>136</v>
      </c>
      <c r="J92" s="49" t="s">
        <v>82</v>
      </c>
      <c r="K92" s="49" t="s">
        <v>86</v>
      </c>
      <c r="L92" s="49" t="s">
        <v>665</v>
      </c>
      <c r="M92" s="49" t="s">
        <v>138</v>
      </c>
      <c r="N92" s="49" t="s">
        <v>511</v>
      </c>
      <c r="O92" s="49" t="s">
        <v>666</v>
      </c>
      <c r="P92" s="49" t="s">
        <v>667</v>
      </c>
      <c r="Q92" s="49" t="s">
        <v>668</v>
      </c>
      <c r="R92" s="50">
        <v>44799</v>
      </c>
      <c r="S92" s="51" t="s">
        <v>511</v>
      </c>
      <c r="T92" s="50">
        <v>44830</v>
      </c>
      <c r="U92" s="51" t="s">
        <v>511</v>
      </c>
      <c r="V92" s="50">
        <v>44814</v>
      </c>
      <c r="W92" s="49">
        <f t="shared" si="6"/>
        <v>16</v>
      </c>
      <c r="Z92" s="49">
        <f t="shared" si="7"/>
      </c>
      <c r="AA92" s="49">
        <f t="shared" si="8"/>
      </c>
      <c r="AB92" s="49" t="s">
        <v>93</v>
      </c>
      <c r="AC92" s="49" t="s">
        <v>669</v>
      </c>
      <c r="AD92" s="50">
        <v>44784</v>
      </c>
      <c r="AE92" s="49" t="s">
        <v>670</v>
      </c>
      <c r="AF92" s="50">
        <v>44782</v>
      </c>
      <c r="AG92" s="49" t="s">
        <v>671</v>
      </c>
      <c r="AH92" s="49" t="s">
        <v>667</v>
      </c>
      <c r="AI92" s="49" t="s">
        <v>97</v>
      </c>
    </row>
    <row r="93" spans="1:35" ht="45">
      <c r="A93" s="7" t="s">
        <v>2</v>
      </c>
      <c r="B93" s="48" t="s">
        <v>79</v>
      </c>
      <c r="C93" s="49" t="s">
        <v>26</v>
      </c>
      <c r="D93" s="49" t="s">
        <v>80</v>
      </c>
      <c r="E93" s="49" t="s">
        <v>81</v>
      </c>
      <c r="F93" s="49" t="s">
        <v>82</v>
      </c>
      <c r="G93" s="49" t="s">
        <v>83</v>
      </c>
      <c r="H93" s="49" t="s">
        <v>5</v>
      </c>
      <c r="I93" s="49" t="s">
        <v>136</v>
      </c>
      <c r="J93" s="49" t="s">
        <v>82</v>
      </c>
      <c r="K93" s="49" t="s">
        <v>86</v>
      </c>
      <c r="L93" s="49" t="s">
        <v>672</v>
      </c>
      <c r="M93" s="49" t="s">
        <v>138</v>
      </c>
      <c r="N93" s="49" t="s">
        <v>511</v>
      </c>
      <c r="O93" s="49" t="s">
        <v>673</v>
      </c>
      <c r="P93" s="49" t="s">
        <v>674</v>
      </c>
      <c r="Q93" s="49" t="s">
        <v>675</v>
      </c>
      <c r="R93" s="50">
        <v>44797</v>
      </c>
      <c r="S93" s="51" t="s">
        <v>511</v>
      </c>
      <c r="T93" s="50">
        <v>44804</v>
      </c>
      <c r="U93" s="51" t="s">
        <v>511</v>
      </c>
      <c r="V93" s="50">
        <v>44815</v>
      </c>
      <c r="W93" s="49">
        <f t="shared" si="6"/>
        <v>-11</v>
      </c>
      <c r="Z93" s="49">
        <f t="shared" si="7"/>
      </c>
      <c r="AA93" s="49">
        <f t="shared" si="8"/>
      </c>
      <c r="AB93" s="49" t="s">
        <v>93</v>
      </c>
      <c r="AC93" s="49" t="s">
        <v>676</v>
      </c>
      <c r="AD93" s="50">
        <v>44785</v>
      </c>
      <c r="AE93" s="49" t="s">
        <v>83</v>
      </c>
      <c r="AF93" s="50">
        <v>44785</v>
      </c>
      <c r="AG93" s="49" t="s">
        <v>677</v>
      </c>
      <c r="AH93" s="49" t="s">
        <v>674</v>
      </c>
      <c r="AI93" s="49" t="s">
        <v>97</v>
      </c>
    </row>
    <row r="94" spans="1:35" ht="45">
      <c r="A94" s="7" t="s">
        <v>2</v>
      </c>
      <c r="B94" s="48" t="s">
        <v>79</v>
      </c>
      <c r="C94" s="49" t="s">
        <v>26</v>
      </c>
      <c r="D94" s="49" t="s">
        <v>80</v>
      </c>
      <c r="E94" s="49" t="s">
        <v>81</v>
      </c>
      <c r="F94" s="49" t="s">
        <v>461</v>
      </c>
      <c r="G94" s="49" t="s">
        <v>462</v>
      </c>
      <c r="H94" s="49" t="s">
        <v>5</v>
      </c>
      <c r="I94" s="49" t="s">
        <v>678</v>
      </c>
      <c r="J94" s="49" t="s">
        <v>82</v>
      </c>
      <c r="K94" s="49" t="s">
        <v>86</v>
      </c>
      <c r="L94" s="49" t="s">
        <v>679</v>
      </c>
      <c r="M94" s="49" t="s">
        <v>680</v>
      </c>
      <c r="N94" s="49" t="s">
        <v>681</v>
      </c>
      <c r="O94" s="49" t="s">
        <v>682</v>
      </c>
      <c r="P94" s="49" t="s">
        <v>683</v>
      </c>
      <c r="Q94" s="49" t="s">
        <v>684</v>
      </c>
      <c r="R94" s="50">
        <v>44816</v>
      </c>
      <c r="S94" s="51" t="s">
        <v>685</v>
      </c>
      <c r="T94" s="50">
        <v>44831</v>
      </c>
      <c r="U94" s="51" t="s">
        <v>685</v>
      </c>
      <c r="V94" s="50">
        <v>44819</v>
      </c>
      <c r="W94" s="49">
        <f t="shared" si="6"/>
        <v>12</v>
      </c>
      <c r="Z94" s="49">
        <f t="shared" si="7"/>
      </c>
      <c r="AA94" s="49">
        <f t="shared" si="8"/>
      </c>
      <c r="AB94" s="49" t="s">
        <v>686</v>
      </c>
      <c r="AC94" s="49" t="s">
        <v>687</v>
      </c>
      <c r="AD94" s="50">
        <v>44789</v>
      </c>
      <c r="AE94" s="49" t="s">
        <v>688</v>
      </c>
      <c r="AF94" s="50">
        <v>44785</v>
      </c>
      <c r="AG94" s="49" t="s">
        <v>689</v>
      </c>
      <c r="AH94" s="49" t="s">
        <v>683</v>
      </c>
      <c r="AI94" s="49" t="s">
        <v>97</v>
      </c>
    </row>
    <row r="95" spans="1:35" ht="45">
      <c r="A95" s="7" t="s">
        <v>2</v>
      </c>
      <c r="B95" s="48" t="s">
        <v>79</v>
      </c>
      <c r="C95" s="49" t="s">
        <v>26</v>
      </c>
      <c r="D95" s="49" t="s">
        <v>80</v>
      </c>
      <c r="E95" s="49" t="s">
        <v>81</v>
      </c>
      <c r="F95" s="49" t="s">
        <v>82</v>
      </c>
      <c r="G95" s="49" t="s">
        <v>83</v>
      </c>
      <c r="H95" s="49" t="s">
        <v>5</v>
      </c>
      <c r="I95" s="49" t="s">
        <v>84</v>
      </c>
      <c r="J95" s="49" t="s">
        <v>126</v>
      </c>
      <c r="K95" s="49" t="s">
        <v>86</v>
      </c>
      <c r="L95" s="49" t="s">
        <v>690</v>
      </c>
      <c r="M95" s="49" t="s">
        <v>691</v>
      </c>
      <c r="N95" s="49" t="s">
        <v>692</v>
      </c>
      <c r="O95" s="49" t="s">
        <v>693</v>
      </c>
      <c r="P95" s="49" t="s">
        <v>694</v>
      </c>
      <c r="Q95" s="49" t="s">
        <v>695</v>
      </c>
      <c r="R95" s="50">
        <v>44823</v>
      </c>
      <c r="S95" s="51" t="s">
        <v>692</v>
      </c>
      <c r="T95" s="50">
        <v>44825</v>
      </c>
      <c r="U95" s="51" t="s">
        <v>692</v>
      </c>
      <c r="V95" s="50">
        <v>44817</v>
      </c>
      <c r="W95" s="49">
        <f t="shared" si="6"/>
        <v>8</v>
      </c>
      <c r="Z95" s="49">
        <f t="shared" si="7"/>
      </c>
      <c r="AA95" s="49">
        <f t="shared" si="8"/>
      </c>
      <c r="AB95" s="49" t="s">
        <v>93</v>
      </c>
      <c r="AC95" s="49" t="s">
        <v>696</v>
      </c>
      <c r="AD95" s="50">
        <v>44787</v>
      </c>
      <c r="AE95" s="49" t="s">
        <v>697</v>
      </c>
      <c r="AF95" s="50">
        <v>44784</v>
      </c>
      <c r="AG95" s="49" t="s">
        <v>698</v>
      </c>
      <c r="AH95" s="49" t="s">
        <v>694</v>
      </c>
      <c r="AI95" s="49" t="s">
        <v>97</v>
      </c>
    </row>
    <row r="96" spans="1:35" ht="45">
      <c r="A96" s="7" t="s">
        <v>2</v>
      </c>
      <c r="B96" s="48" t="s">
        <v>79</v>
      </c>
      <c r="C96" s="49" t="s">
        <v>26</v>
      </c>
      <c r="D96" s="49" t="s">
        <v>80</v>
      </c>
      <c r="E96" s="49" t="s">
        <v>81</v>
      </c>
      <c r="F96" s="49" t="s">
        <v>82</v>
      </c>
      <c r="G96" s="49" t="s">
        <v>83</v>
      </c>
      <c r="H96" s="49" t="s">
        <v>5</v>
      </c>
      <c r="I96" s="49" t="s">
        <v>84</v>
      </c>
      <c r="J96" s="49" t="s">
        <v>126</v>
      </c>
      <c r="K96" s="49" t="s">
        <v>86</v>
      </c>
      <c r="L96" s="49" t="s">
        <v>699</v>
      </c>
      <c r="M96" s="49" t="s">
        <v>700</v>
      </c>
      <c r="N96" s="49" t="s">
        <v>701</v>
      </c>
      <c r="O96" s="49" t="s">
        <v>693</v>
      </c>
      <c r="P96" s="49" t="s">
        <v>694</v>
      </c>
      <c r="Q96" s="49" t="s">
        <v>702</v>
      </c>
      <c r="R96" s="50">
        <v>44818</v>
      </c>
      <c r="S96" s="51" t="s">
        <v>701</v>
      </c>
      <c r="T96" s="50">
        <v>44820</v>
      </c>
      <c r="U96" s="51" t="s">
        <v>701</v>
      </c>
      <c r="V96" s="50">
        <v>44819</v>
      </c>
      <c r="W96" s="49">
        <f t="shared" si="6"/>
        <v>1</v>
      </c>
      <c r="Z96" s="49">
        <f t="shared" si="7"/>
      </c>
      <c r="AA96" s="49">
        <f t="shared" si="8"/>
      </c>
      <c r="AB96" s="49" t="s">
        <v>93</v>
      </c>
      <c r="AC96" s="49" t="s">
        <v>703</v>
      </c>
      <c r="AD96" s="50">
        <v>44789</v>
      </c>
      <c r="AE96" s="49" t="s">
        <v>704</v>
      </c>
      <c r="AF96" s="50">
        <v>44784</v>
      </c>
      <c r="AG96" s="49" t="s">
        <v>698</v>
      </c>
      <c r="AH96" s="49" t="s">
        <v>694</v>
      </c>
      <c r="AI96" s="49" t="s">
        <v>97</v>
      </c>
    </row>
    <row r="97" spans="1:35" ht="45">
      <c r="A97" s="7" t="s">
        <v>2</v>
      </c>
      <c r="B97" s="48" t="s">
        <v>79</v>
      </c>
      <c r="C97" s="49" t="s">
        <v>26</v>
      </c>
      <c r="D97" s="49" t="s">
        <v>80</v>
      </c>
      <c r="E97" s="49" t="s">
        <v>81</v>
      </c>
      <c r="F97" s="49" t="s">
        <v>82</v>
      </c>
      <c r="G97" s="49" t="s">
        <v>83</v>
      </c>
      <c r="H97" s="49" t="s">
        <v>5</v>
      </c>
      <c r="I97" s="49" t="s">
        <v>136</v>
      </c>
      <c r="J97" s="49" t="s">
        <v>82</v>
      </c>
      <c r="K97" s="49" t="s">
        <v>86</v>
      </c>
      <c r="L97" s="49" t="s">
        <v>705</v>
      </c>
      <c r="M97" s="49" t="s">
        <v>138</v>
      </c>
      <c r="N97" s="49" t="s">
        <v>511</v>
      </c>
      <c r="O97" s="49" t="s">
        <v>706</v>
      </c>
      <c r="P97" s="49" t="s">
        <v>707</v>
      </c>
      <c r="Q97" s="49" t="s">
        <v>708</v>
      </c>
      <c r="R97" s="50">
        <v>44820</v>
      </c>
      <c r="S97" s="51" t="s">
        <v>511</v>
      </c>
      <c r="T97" s="50">
        <v>44832</v>
      </c>
      <c r="U97" s="51" t="s">
        <v>511</v>
      </c>
      <c r="V97" s="50">
        <v>44828</v>
      </c>
      <c r="W97" s="49">
        <f t="shared" si="6"/>
        <v>4</v>
      </c>
      <c r="Z97" s="49">
        <f t="shared" si="7"/>
      </c>
      <c r="AA97" s="49">
        <f t="shared" si="8"/>
      </c>
      <c r="AB97" s="49" t="s">
        <v>93</v>
      </c>
      <c r="AC97" s="49" t="s">
        <v>709</v>
      </c>
      <c r="AD97" s="50">
        <v>44798</v>
      </c>
      <c r="AE97" s="49" t="s">
        <v>310</v>
      </c>
      <c r="AF97" s="50">
        <v>44797</v>
      </c>
      <c r="AG97" s="49" t="s">
        <v>710</v>
      </c>
      <c r="AH97" s="49" t="s">
        <v>707</v>
      </c>
      <c r="AI97" s="49" t="s">
        <v>97</v>
      </c>
    </row>
    <row r="98" spans="1:35" ht="45">
      <c r="A98" s="7" t="s">
        <v>2</v>
      </c>
      <c r="B98" s="48" t="s">
        <v>79</v>
      </c>
      <c r="C98" s="49" t="s">
        <v>26</v>
      </c>
      <c r="D98" s="49" t="s">
        <v>80</v>
      </c>
      <c r="E98" s="49" t="s">
        <v>81</v>
      </c>
      <c r="F98" s="49" t="s">
        <v>82</v>
      </c>
      <c r="G98" s="49" t="s">
        <v>83</v>
      </c>
      <c r="H98" s="49" t="s">
        <v>5</v>
      </c>
      <c r="I98" s="49" t="s">
        <v>136</v>
      </c>
      <c r="J98" s="49" t="s">
        <v>82</v>
      </c>
      <c r="K98" s="49" t="s">
        <v>86</v>
      </c>
      <c r="L98" s="49" t="s">
        <v>711</v>
      </c>
      <c r="M98" s="49" t="s">
        <v>138</v>
      </c>
      <c r="N98" s="49" t="s">
        <v>712</v>
      </c>
      <c r="O98" s="49" t="s">
        <v>713</v>
      </c>
      <c r="P98" s="49" t="s">
        <v>714</v>
      </c>
      <c r="Q98" s="49" t="s">
        <v>715</v>
      </c>
      <c r="R98" s="50">
        <v>44820</v>
      </c>
      <c r="S98" s="51" t="s">
        <v>712</v>
      </c>
      <c r="T98" s="50">
        <v>44832</v>
      </c>
      <c r="U98" s="51" t="s">
        <v>712</v>
      </c>
      <c r="V98" s="50">
        <v>44828</v>
      </c>
      <c r="W98" s="49">
        <f aca="true" t="shared" si="9" ref="W98:W129">IF(AND(V98&lt;&gt;"",T98&lt;&gt;""),SUM(T98-V98),"")</f>
        <v>4</v>
      </c>
      <c r="Z98" s="49">
        <f aca="true" t="shared" si="10" ref="Z98:Z129">IF(AND(X98&lt;&gt;"",Y98&lt;&gt;"",T98&lt;&gt;""),SUM(IF(Y98&lt;T98,Y98,T98)-X98),"")</f>
      </c>
      <c r="AA98" s="49">
        <f aca="true" t="shared" si="11" ref="AA98:AA129">IF(AND(Z98&lt;&gt;"",W98&lt;&gt;""),SUM(W98-Z98),"")</f>
      </c>
      <c r="AB98" s="49" t="s">
        <v>93</v>
      </c>
      <c r="AC98" s="49" t="s">
        <v>716</v>
      </c>
      <c r="AD98" s="50">
        <v>44798</v>
      </c>
      <c r="AE98" s="49" t="s">
        <v>717</v>
      </c>
      <c r="AF98" s="50">
        <v>44798</v>
      </c>
      <c r="AG98" s="49" t="s">
        <v>718</v>
      </c>
      <c r="AH98" s="49" t="s">
        <v>714</v>
      </c>
      <c r="AI98" s="49" t="s">
        <v>97</v>
      </c>
    </row>
    <row r="99" spans="1:35" ht="45">
      <c r="A99" s="7" t="s">
        <v>2</v>
      </c>
      <c r="B99" s="48" t="s">
        <v>79</v>
      </c>
      <c r="C99" s="49" t="s">
        <v>26</v>
      </c>
      <c r="D99" s="49" t="s">
        <v>80</v>
      </c>
      <c r="E99" s="49" t="s">
        <v>81</v>
      </c>
      <c r="F99" s="49" t="s">
        <v>82</v>
      </c>
      <c r="G99" s="49" t="s">
        <v>83</v>
      </c>
      <c r="H99" s="49" t="s">
        <v>5</v>
      </c>
      <c r="I99" s="49" t="s">
        <v>136</v>
      </c>
      <c r="J99" s="49" t="s">
        <v>82</v>
      </c>
      <c r="K99" s="49" t="s">
        <v>86</v>
      </c>
      <c r="L99" s="49" t="s">
        <v>719</v>
      </c>
      <c r="M99" s="49" t="s">
        <v>138</v>
      </c>
      <c r="N99" s="49" t="s">
        <v>511</v>
      </c>
      <c r="O99" s="49" t="s">
        <v>720</v>
      </c>
      <c r="P99" s="49" t="s">
        <v>721</v>
      </c>
      <c r="Q99" s="49" t="s">
        <v>722</v>
      </c>
      <c r="R99" s="50">
        <v>44820</v>
      </c>
      <c r="S99" s="51" t="s">
        <v>511</v>
      </c>
      <c r="T99" s="50">
        <v>44832</v>
      </c>
      <c r="U99" s="51" t="s">
        <v>511</v>
      </c>
      <c r="V99" s="50">
        <v>44828</v>
      </c>
      <c r="W99" s="49">
        <f t="shared" si="9"/>
        <v>4</v>
      </c>
      <c r="Z99" s="49">
        <f t="shared" si="10"/>
      </c>
      <c r="AA99" s="49">
        <f t="shared" si="11"/>
      </c>
      <c r="AB99" s="49" t="s">
        <v>93</v>
      </c>
      <c r="AC99" s="49" t="s">
        <v>723</v>
      </c>
      <c r="AD99" s="50">
        <v>44798</v>
      </c>
      <c r="AE99" s="49" t="s">
        <v>724</v>
      </c>
      <c r="AF99" s="50">
        <v>44798</v>
      </c>
      <c r="AG99" s="49" t="s">
        <v>725</v>
      </c>
      <c r="AH99" s="49" t="s">
        <v>721</v>
      </c>
      <c r="AI99" s="49" t="s">
        <v>97</v>
      </c>
    </row>
    <row r="100" spans="1:35" ht="45">
      <c r="A100" s="7" t="s">
        <v>2</v>
      </c>
      <c r="B100" s="48" t="s">
        <v>79</v>
      </c>
      <c r="C100" s="49" t="s">
        <v>26</v>
      </c>
      <c r="D100" s="49" t="s">
        <v>80</v>
      </c>
      <c r="E100" s="49" t="s">
        <v>81</v>
      </c>
      <c r="F100" s="49" t="s">
        <v>82</v>
      </c>
      <c r="G100" s="49" t="s">
        <v>83</v>
      </c>
      <c r="H100" s="49" t="s">
        <v>5</v>
      </c>
      <c r="I100" s="49" t="s">
        <v>136</v>
      </c>
      <c r="J100" s="49" t="s">
        <v>82</v>
      </c>
      <c r="K100" s="49" t="s">
        <v>86</v>
      </c>
      <c r="L100" s="49" t="s">
        <v>726</v>
      </c>
      <c r="M100" s="49" t="s">
        <v>138</v>
      </c>
      <c r="N100" s="49" t="s">
        <v>511</v>
      </c>
      <c r="O100" s="49" t="s">
        <v>727</v>
      </c>
      <c r="P100" s="49" t="s">
        <v>728</v>
      </c>
      <c r="Q100" s="49" t="s">
        <v>729</v>
      </c>
      <c r="R100" s="50">
        <v>44818</v>
      </c>
      <c r="S100" s="51" t="s">
        <v>511</v>
      </c>
      <c r="T100" s="50">
        <v>44832</v>
      </c>
      <c r="U100" s="51" t="s">
        <v>511</v>
      </c>
      <c r="V100" s="50">
        <v>44829</v>
      </c>
      <c r="W100" s="49">
        <f t="shared" si="9"/>
        <v>3</v>
      </c>
      <c r="Z100" s="49">
        <f t="shared" si="10"/>
      </c>
      <c r="AA100" s="49">
        <f t="shared" si="11"/>
      </c>
      <c r="AB100" s="49" t="s">
        <v>93</v>
      </c>
      <c r="AC100" s="49" t="s">
        <v>730</v>
      </c>
      <c r="AD100" s="50">
        <v>44799</v>
      </c>
      <c r="AE100" s="49" t="s">
        <v>461</v>
      </c>
      <c r="AF100" s="50">
        <v>44799</v>
      </c>
      <c r="AG100" s="49" t="s">
        <v>731</v>
      </c>
      <c r="AH100" s="49" t="s">
        <v>728</v>
      </c>
      <c r="AI100" s="49" t="s">
        <v>97</v>
      </c>
    </row>
    <row r="101" spans="1:35" ht="45">
      <c r="A101" s="7" t="s">
        <v>2</v>
      </c>
      <c r="B101" s="48" t="s">
        <v>79</v>
      </c>
      <c r="C101" s="49" t="s">
        <v>26</v>
      </c>
      <c r="D101" s="49" t="s">
        <v>80</v>
      </c>
      <c r="E101" s="49" t="s">
        <v>81</v>
      </c>
      <c r="F101" s="49" t="s">
        <v>82</v>
      </c>
      <c r="G101" s="49" t="s">
        <v>83</v>
      </c>
      <c r="H101" s="49" t="s">
        <v>5</v>
      </c>
      <c r="I101" s="49" t="s">
        <v>136</v>
      </c>
      <c r="J101" s="49" t="s">
        <v>82</v>
      </c>
      <c r="K101" s="49" t="s">
        <v>86</v>
      </c>
      <c r="L101" s="49" t="s">
        <v>732</v>
      </c>
      <c r="M101" s="49" t="s">
        <v>138</v>
      </c>
      <c r="N101" s="49" t="s">
        <v>511</v>
      </c>
      <c r="O101" s="49" t="s">
        <v>733</v>
      </c>
      <c r="P101" s="49" t="s">
        <v>734</v>
      </c>
      <c r="Q101" s="49" t="s">
        <v>735</v>
      </c>
      <c r="R101" s="50">
        <v>44824</v>
      </c>
      <c r="S101" s="51" t="s">
        <v>511</v>
      </c>
      <c r="T101" s="50">
        <v>44832</v>
      </c>
      <c r="U101" s="51" t="s">
        <v>511</v>
      </c>
      <c r="V101" s="50">
        <v>44828</v>
      </c>
      <c r="W101" s="49">
        <f t="shared" si="9"/>
        <v>4</v>
      </c>
      <c r="Z101" s="49">
        <f t="shared" si="10"/>
      </c>
      <c r="AA101" s="49">
        <f t="shared" si="11"/>
      </c>
      <c r="AB101" s="49" t="s">
        <v>93</v>
      </c>
      <c r="AC101" s="49" t="s">
        <v>736</v>
      </c>
      <c r="AD101" s="50">
        <v>44798</v>
      </c>
      <c r="AE101" s="49" t="s">
        <v>737</v>
      </c>
      <c r="AF101" s="50">
        <v>44798</v>
      </c>
      <c r="AG101" s="49" t="s">
        <v>738</v>
      </c>
      <c r="AH101" s="49" t="s">
        <v>734</v>
      </c>
      <c r="AI101" s="49" t="s">
        <v>97</v>
      </c>
    </row>
    <row r="102" spans="1:35" ht="45">
      <c r="A102" s="7" t="s">
        <v>2</v>
      </c>
      <c r="B102" s="48" t="s">
        <v>79</v>
      </c>
      <c r="C102" s="49" t="s">
        <v>26</v>
      </c>
      <c r="D102" s="49" t="s">
        <v>80</v>
      </c>
      <c r="E102" s="49" t="s">
        <v>81</v>
      </c>
      <c r="F102" s="49" t="s">
        <v>82</v>
      </c>
      <c r="G102" s="49" t="s">
        <v>83</v>
      </c>
      <c r="H102" s="49" t="s">
        <v>5</v>
      </c>
      <c r="I102" s="49" t="s">
        <v>136</v>
      </c>
      <c r="J102" s="49" t="s">
        <v>82</v>
      </c>
      <c r="K102" s="49" t="s">
        <v>86</v>
      </c>
      <c r="L102" s="49" t="s">
        <v>739</v>
      </c>
      <c r="M102" s="49" t="s">
        <v>138</v>
      </c>
      <c r="N102" s="49" t="s">
        <v>511</v>
      </c>
      <c r="O102" s="49" t="s">
        <v>740</v>
      </c>
      <c r="P102" s="49" t="s">
        <v>741</v>
      </c>
      <c r="Q102" s="49" t="s">
        <v>742</v>
      </c>
      <c r="R102" s="50">
        <v>44820</v>
      </c>
      <c r="S102" s="51" t="s">
        <v>511</v>
      </c>
      <c r="T102" s="50">
        <v>44832</v>
      </c>
      <c r="U102" s="51" t="s">
        <v>511</v>
      </c>
      <c r="V102" s="50">
        <v>44832</v>
      </c>
      <c r="W102" s="49">
        <f t="shared" si="9"/>
        <v>0</v>
      </c>
      <c r="Z102" s="49">
        <f t="shared" si="10"/>
      </c>
      <c r="AA102" s="49">
        <f t="shared" si="11"/>
      </c>
      <c r="AB102" s="49" t="s">
        <v>93</v>
      </c>
      <c r="AC102" s="49" t="s">
        <v>743</v>
      </c>
      <c r="AD102" s="50">
        <v>44802</v>
      </c>
      <c r="AE102" s="49" t="s">
        <v>202</v>
      </c>
      <c r="AF102" s="50">
        <v>44801</v>
      </c>
      <c r="AG102" s="49" t="s">
        <v>740</v>
      </c>
      <c r="AH102" s="49" t="s">
        <v>741</v>
      </c>
      <c r="AI102" s="49" t="s">
        <v>97</v>
      </c>
    </row>
    <row r="103" spans="1:35" ht="45">
      <c r="A103" s="7" t="s">
        <v>2</v>
      </c>
      <c r="B103" s="48" t="s">
        <v>79</v>
      </c>
      <c r="C103" s="49" t="s">
        <v>26</v>
      </c>
      <c r="D103" s="49" t="s">
        <v>80</v>
      </c>
      <c r="E103" s="49" t="s">
        <v>81</v>
      </c>
      <c r="F103" s="49" t="s">
        <v>82</v>
      </c>
      <c r="G103" s="49" t="s">
        <v>83</v>
      </c>
      <c r="H103" s="49" t="s">
        <v>5</v>
      </c>
      <c r="I103" s="49" t="s">
        <v>136</v>
      </c>
      <c r="J103" s="49" t="s">
        <v>82</v>
      </c>
      <c r="K103" s="49" t="s">
        <v>86</v>
      </c>
      <c r="L103" s="49" t="s">
        <v>744</v>
      </c>
      <c r="M103" s="49" t="s">
        <v>138</v>
      </c>
      <c r="N103" s="49" t="s">
        <v>511</v>
      </c>
      <c r="O103" s="49" t="s">
        <v>745</v>
      </c>
      <c r="P103" s="49" t="s">
        <v>746</v>
      </c>
      <c r="Q103" s="49" t="s">
        <v>747</v>
      </c>
      <c r="R103" s="50">
        <v>44820</v>
      </c>
      <c r="S103" s="51" t="s">
        <v>511</v>
      </c>
      <c r="T103" s="50">
        <v>44832</v>
      </c>
      <c r="U103" s="51" t="s">
        <v>511</v>
      </c>
      <c r="V103" s="50">
        <v>44834</v>
      </c>
      <c r="W103" s="49">
        <f t="shared" si="9"/>
        <v>-2</v>
      </c>
      <c r="Z103" s="49">
        <f t="shared" si="10"/>
      </c>
      <c r="AA103" s="49">
        <f t="shared" si="11"/>
      </c>
      <c r="AB103" s="49" t="s">
        <v>93</v>
      </c>
      <c r="AC103" s="49" t="s">
        <v>748</v>
      </c>
      <c r="AD103" s="50">
        <v>44804</v>
      </c>
      <c r="AE103" s="49" t="s">
        <v>749</v>
      </c>
      <c r="AF103" s="50">
        <v>44804</v>
      </c>
      <c r="AG103" s="49" t="s">
        <v>750</v>
      </c>
      <c r="AH103" s="49" t="s">
        <v>746</v>
      </c>
      <c r="AI103" s="49" t="s">
        <v>97</v>
      </c>
    </row>
    <row r="104" spans="1:35" ht="45">
      <c r="A104" s="7" t="s">
        <v>2</v>
      </c>
      <c r="B104" s="48" t="s">
        <v>79</v>
      </c>
      <c r="C104" s="49" t="s">
        <v>26</v>
      </c>
      <c r="D104" s="49" t="s">
        <v>80</v>
      </c>
      <c r="E104" s="49" t="s">
        <v>81</v>
      </c>
      <c r="F104" s="49" t="s">
        <v>82</v>
      </c>
      <c r="G104" s="49" t="s">
        <v>83</v>
      </c>
      <c r="H104" s="49" t="s">
        <v>5</v>
      </c>
      <c r="I104" s="49" t="s">
        <v>136</v>
      </c>
      <c r="J104" s="49" t="s">
        <v>82</v>
      </c>
      <c r="K104" s="49" t="s">
        <v>86</v>
      </c>
      <c r="L104" s="49" t="s">
        <v>751</v>
      </c>
      <c r="M104" s="49" t="s">
        <v>138</v>
      </c>
      <c r="N104" s="49" t="s">
        <v>511</v>
      </c>
      <c r="O104" s="49" t="s">
        <v>752</v>
      </c>
      <c r="P104" s="49" t="s">
        <v>753</v>
      </c>
      <c r="Q104" s="49" t="s">
        <v>754</v>
      </c>
      <c r="R104" s="50">
        <v>44820</v>
      </c>
      <c r="S104" s="51" t="s">
        <v>511</v>
      </c>
      <c r="T104" s="50">
        <v>44832</v>
      </c>
      <c r="U104" s="51" t="s">
        <v>511</v>
      </c>
      <c r="V104" s="50">
        <v>44835</v>
      </c>
      <c r="W104" s="49">
        <f t="shared" si="9"/>
        <v>-3</v>
      </c>
      <c r="Z104" s="49">
        <f t="shared" si="10"/>
      </c>
      <c r="AA104" s="49">
        <f t="shared" si="11"/>
      </c>
      <c r="AB104" s="49" t="s">
        <v>93</v>
      </c>
      <c r="AC104" s="49" t="s">
        <v>755</v>
      </c>
      <c r="AD104" s="50">
        <v>44805</v>
      </c>
      <c r="AE104" s="49" t="s">
        <v>461</v>
      </c>
      <c r="AF104" s="50">
        <v>44776</v>
      </c>
      <c r="AG104" s="49" t="s">
        <v>756</v>
      </c>
      <c r="AH104" s="49" t="s">
        <v>753</v>
      </c>
      <c r="AI104" s="49" t="s">
        <v>97</v>
      </c>
    </row>
    <row r="105" spans="1:35" ht="45">
      <c r="A105" s="7" t="s">
        <v>2</v>
      </c>
      <c r="B105" s="48" t="s">
        <v>79</v>
      </c>
      <c r="C105" s="49" t="s">
        <v>26</v>
      </c>
      <c r="D105" s="49" t="s">
        <v>80</v>
      </c>
      <c r="E105" s="49" t="s">
        <v>81</v>
      </c>
      <c r="F105" s="49" t="s">
        <v>82</v>
      </c>
      <c r="G105" s="49" t="s">
        <v>83</v>
      </c>
      <c r="H105" s="49" t="s">
        <v>5</v>
      </c>
      <c r="I105" s="49" t="s">
        <v>136</v>
      </c>
      <c r="J105" s="49" t="s">
        <v>82</v>
      </c>
      <c r="K105" s="49" t="s">
        <v>86</v>
      </c>
      <c r="L105" s="49" t="s">
        <v>757</v>
      </c>
      <c r="M105" s="49" t="s">
        <v>138</v>
      </c>
      <c r="N105" s="49" t="s">
        <v>511</v>
      </c>
      <c r="O105" s="49" t="s">
        <v>758</v>
      </c>
      <c r="P105" s="49" t="s">
        <v>759</v>
      </c>
      <c r="Q105" s="49" t="s">
        <v>760</v>
      </c>
      <c r="R105" s="50">
        <v>44820</v>
      </c>
      <c r="S105" s="51" t="s">
        <v>511</v>
      </c>
      <c r="T105" s="50">
        <v>44832</v>
      </c>
      <c r="U105" s="51" t="s">
        <v>511</v>
      </c>
      <c r="V105" s="50">
        <v>44835</v>
      </c>
      <c r="W105" s="49">
        <f t="shared" si="9"/>
        <v>-3</v>
      </c>
      <c r="Z105" s="49">
        <f t="shared" si="10"/>
      </c>
      <c r="AA105" s="49">
        <f t="shared" si="11"/>
      </c>
      <c r="AB105" s="49" t="s">
        <v>93</v>
      </c>
      <c r="AC105" s="49" t="s">
        <v>761</v>
      </c>
      <c r="AD105" s="50">
        <v>44805</v>
      </c>
      <c r="AE105" s="49" t="s">
        <v>83</v>
      </c>
      <c r="AF105" s="50">
        <v>44799</v>
      </c>
      <c r="AG105" s="49" t="s">
        <v>762</v>
      </c>
      <c r="AH105" s="49" t="s">
        <v>759</v>
      </c>
      <c r="AI105" s="49" t="s">
        <v>97</v>
      </c>
    </row>
    <row r="106" spans="1:35" ht="45">
      <c r="A106" s="7" t="s">
        <v>2</v>
      </c>
      <c r="B106" s="48" t="s">
        <v>79</v>
      </c>
      <c r="C106" s="49" t="s">
        <v>26</v>
      </c>
      <c r="D106" s="49" t="s">
        <v>80</v>
      </c>
      <c r="E106" s="49" t="s">
        <v>81</v>
      </c>
      <c r="F106" s="49" t="s">
        <v>82</v>
      </c>
      <c r="G106" s="49" t="s">
        <v>83</v>
      </c>
      <c r="H106" s="49" t="s">
        <v>5</v>
      </c>
      <c r="I106" s="49" t="s">
        <v>136</v>
      </c>
      <c r="J106" s="49" t="s">
        <v>82</v>
      </c>
      <c r="K106" s="49" t="s">
        <v>86</v>
      </c>
      <c r="L106" s="49" t="s">
        <v>763</v>
      </c>
      <c r="M106" s="49" t="s">
        <v>138</v>
      </c>
      <c r="N106" s="49" t="s">
        <v>511</v>
      </c>
      <c r="O106" s="49" t="s">
        <v>764</v>
      </c>
      <c r="P106" s="49" t="s">
        <v>765</v>
      </c>
      <c r="Q106" s="49" t="s">
        <v>766</v>
      </c>
      <c r="R106" s="50">
        <v>44820</v>
      </c>
      <c r="S106" s="51" t="s">
        <v>511</v>
      </c>
      <c r="T106" s="50">
        <v>44832</v>
      </c>
      <c r="U106" s="51" t="s">
        <v>511</v>
      </c>
      <c r="V106" s="50">
        <v>44835</v>
      </c>
      <c r="W106" s="49">
        <f t="shared" si="9"/>
        <v>-3</v>
      </c>
      <c r="Z106" s="49">
        <f t="shared" si="10"/>
      </c>
      <c r="AA106" s="49">
        <f t="shared" si="11"/>
      </c>
      <c r="AB106" s="49" t="s">
        <v>93</v>
      </c>
      <c r="AC106" s="49" t="s">
        <v>767</v>
      </c>
      <c r="AD106" s="50">
        <v>44805</v>
      </c>
      <c r="AE106" s="49" t="s">
        <v>768</v>
      </c>
      <c r="AF106" s="50">
        <v>44805</v>
      </c>
      <c r="AG106" s="49" t="s">
        <v>769</v>
      </c>
      <c r="AH106" s="49" t="s">
        <v>765</v>
      </c>
      <c r="AI106" s="49" t="s">
        <v>97</v>
      </c>
    </row>
    <row r="107" spans="1:35" ht="45">
      <c r="A107" s="7" t="s">
        <v>2</v>
      </c>
      <c r="B107" s="48" t="s">
        <v>79</v>
      </c>
      <c r="C107" s="49" t="s">
        <v>26</v>
      </c>
      <c r="D107" s="49" t="s">
        <v>80</v>
      </c>
      <c r="E107" s="49" t="s">
        <v>81</v>
      </c>
      <c r="F107" s="49" t="s">
        <v>82</v>
      </c>
      <c r="G107" s="49" t="s">
        <v>83</v>
      </c>
      <c r="H107" s="49" t="s">
        <v>5</v>
      </c>
      <c r="I107" s="49" t="s">
        <v>84</v>
      </c>
      <c r="J107" s="49" t="s">
        <v>98</v>
      </c>
      <c r="K107" s="49" t="s">
        <v>86</v>
      </c>
      <c r="L107" s="49" t="s">
        <v>770</v>
      </c>
      <c r="M107" s="49" t="s">
        <v>100</v>
      </c>
      <c r="N107" s="49" t="s">
        <v>358</v>
      </c>
      <c r="O107" s="49" t="s">
        <v>102</v>
      </c>
      <c r="P107" s="49" t="s">
        <v>103</v>
      </c>
      <c r="Q107" s="49" t="s">
        <v>771</v>
      </c>
      <c r="R107" s="50">
        <v>44820</v>
      </c>
      <c r="S107" s="51" t="s">
        <v>358</v>
      </c>
      <c r="T107" s="50">
        <v>44831</v>
      </c>
      <c r="U107" s="51" t="s">
        <v>358</v>
      </c>
      <c r="V107" s="50">
        <v>44835</v>
      </c>
      <c r="W107" s="49">
        <f t="shared" si="9"/>
        <v>-4</v>
      </c>
      <c r="Z107" s="49">
        <f t="shared" si="10"/>
      </c>
      <c r="AA107" s="49">
        <f t="shared" si="11"/>
      </c>
      <c r="AB107" s="49" t="s">
        <v>93</v>
      </c>
      <c r="AC107" s="49" t="s">
        <v>772</v>
      </c>
      <c r="AD107" s="50">
        <v>44805</v>
      </c>
      <c r="AE107" s="49" t="s">
        <v>773</v>
      </c>
      <c r="AF107" s="50">
        <v>44804</v>
      </c>
      <c r="AG107" s="49" t="s">
        <v>102</v>
      </c>
      <c r="AH107" s="49" t="s">
        <v>103</v>
      </c>
      <c r="AI107" s="49" t="s">
        <v>97</v>
      </c>
    </row>
    <row r="108" spans="1:35" ht="45">
      <c r="A108" s="7" t="s">
        <v>2</v>
      </c>
      <c r="B108" s="48" t="s">
        <v>79</v>
      </c>
      <c r="C108" s="49" t="s">
        <v>26</v>
      </c>
      <c r="D108" s="49" t="s">
        <v>80</v>
      </c>
      <c r="E108" s="49" t="s">
        <v>81</v>
      </c>
      <c r="F108" s="49" t="s">
        <v>82</v>
      </c>
      <c r="G108" s="49" t="s">
        <v>83</v>
      </c>
      <c r="H108" s="49" t="s">
        <v>5</v>
      </c>
      <c r="I108" s="49" t="s">
        <v>136</v>
      </c>
      <c r="J108" s="49" t="s">
        <v>82</v>
      </c>
      <c r="K108" s="49" t="s">
        <v>86</v>
      </c>
      <c r="L108" s="49" t="s">
        <v>774</v>
      </c>
      <c r="M108" s="49" t="s">
        <v>138</v>
      </c>
      <c r="N108" s="49" t="s">
        <v>511</v>
      </c>
      <c r="O108" s="49" t="s">
        <v>775</v>
      </c>
      <c r="P108" s="49" t="s">
        <v>776</v>
      </c>
      <c r="Q108" s="49" t="s">
        <v>777</v>
      </c>
      <c r="R108" s="50">
        <v>44824</v>
      </c>
      <c r="S108" s="51" t="s">
        <v>511</v>
      </c>
      <c r="T108" s="50">
        <v>44832</v>
      </c>
      <c r="U108" s="51" t="s">
        <v>511</v>
      </c>
      <c r="V108" s="50">
        <v>44829</v>
      </c>
      <c r="W108" s="49">
        <f t="shared" si="9"/>
        <v>3</v>
      </c>
      <c r="Z108" s="49">
        <f t="shared" si="10"/>
      </c>
      <c r="AA108" s="49">
        <f t="shared" si="11"/>
      </c>
      <c r="AB108" s="49" t="s">
        <v>93</v>
      </c>
      <c r="AC108" s="49" t="s">
        <v>778</v>
      </c>
      <c r="AD108" s="50">
        <v>44799</v>
      </c>
      <c r="AE108" s="49" t="s">
        <v>779</v>
      </c>
      <c r="AF108" s="50">
        <v>44798</v>
      </c>
      <c r="AG108" s="49" t="s">
        <v>775</v>
      </c>
      <c r="AH108" s="49" t="s">
        <v>776</v>
      </c>
      <c r="AI108" s="49" t="s">
        <v>97</v>
      </c>
    </row>
    <row r="109" spans="1:35" ht="45">
      <c r="A109" s="7" t="s">
        <v>2</v>
      </c>
      <c r="B109" s="48" t="s">
        <v>79</v>
      </c>
      <c r="C109" s="49" t="s">
        <v>26</v>
      </c>
      <c r="D109" s="49" t="s">
        <v>80</v>
      </c>
      <c r="E109" s="49" t="s">
        <v>81</v>
      </c>
      <c r="F109" s="49" t="s">
        <v>82</v>
      </c>
      <c r="G109" s="49" t="s">
        <v>83</v>
      </c>
      <c r="H109" s="49" t="s">
        <v>5</v>
      </c>
      <c r="I109" s="49" t="s">
        <v>136</v>
      </c>
      <c r="J109" s="49" t="s">
        <v>82</v>
      </c>
      <c r="K109" s="49" t="s">
        <v>86</v>
      </c>
      <c r="L109" s="49" t="s">
        <v>780</v>
      </c>
      <c r="M109" s="49" t="s">
        <v>138</v>
      </c>
      <c r="N109" s="49" t="s">
        <v>511</v>
      </c>
      <c r="O109" s="49" t="s">
        <v>781</v>
      </c>
      <c r="P109" s="49" t="s">
        <v>782</v>
      </c>
      <c r="Q109" s="49" t="s">
        <v>783</v>
      </c>
      <c r="R109" s="50">
        <v>44820</v>
      </c>
      <c r="S109" s="51" t="s">
        <v>511</v>
      </c>
      <c r="T109" s="50">
        <v>44832</v>
      </c>
      <c r="U109" s="51" t="s">
        <v>511</v>
      </c>
      <c r="V109" s="50">
        <v>44832</v>
      </c>
      <c r="W109" s="49">
        <f t="shared" si="9"/>
        <v>0</v>
      </c>
      <c r="Z109" s="49">
        <f t="shared" si="10"/>
      </c>
      <c r="AA109" s="49">
        <f t="shared" si="11"/>
      </c>
      <c r="AB109" s="49" t="s">
        <v>93</v>
      </c>
      <c r="AC109" s="49" t="s">
        <v>784</v>
      </c>
      <c r="AD109" s="50">
        <v>44802</v>
      </c>
      <c r="AE109" s="49" t="s">
        <v>785</v>
      </c>
      <c r="AF109" s="50">
        <v>44802</v>
      </c>
      <c r="AG109" s="49" t="s">
        <v>786</v>
      </c>
      <c r="AH109" s="49" t="s">
        <v>782</v>
      </c>
      <c r="AI109" s="49" t="s">
        <v>97</v>
      </c>
    </row>
    <row r="110" spans="1:35" ht="45">
      <c r="A110" s="7" t="s">
        <v>2</v>
      </c>
      <c r="B110" s="48" t="s">
        <v>79</v>
      </c>
      <c r="C110" s="49" t="s">
        <v>26</v>
      </c>
      <c r="D110" s="49" t="s">
        <v>80</v>
      </c>
      <c r="E110" s="49" t="s">
        <v>81</v>
      </c>
      <c r="F110" s="49" t="s">
        <v>82</v>
      </c>
      <c r="G110" s="49" t="s">
        <v>83</v>
      </c>
      <c r="H110" s="49" t="s">
        <v>5</v>
      </c>
      <c r="I110" s="49" t="s">
        <v>136</v>
      </c>
      <c r="J110" s="49" t="s">
        <v>82</v>
      </c>
      <c r="K110" s="49" t="s">
        <v>86</v>
      </c>
      <c r="L110" s="49" t="s">
        <v>787</v>
      </c>
      <c r="M110" s="49" t="s">
        <v>138</v>
      </c>
      <c r="N110" s="49" t="s">
        <v>511</v>
      </c>
      <c r="O110" s="49" t="s">
        <v>788</v>
      </c>
      <c r="P110" s="49" t="s">
        <v>789</v>
      </c>
      <c r="Q110" s="49" t="s">
        <v>790</v>
      </c>
      <c r="R110" s="50">
        <v>44820</v>
      </c>
      <c r="S110" s="51" t="s">
        <v>511</v>
      </c>
      <c r="T110" s="50">
        <v>44832</v>
      </c>
      <c r="U110" s="51" t="s">
        <v>511</v>
      </c>
      <c r="V110" s="50">
        <v>44836</v>
      </c>
      <c r="W110" s="49">
        <f t="shared" si="9"/>
        <v>-4</v>
      </c>
      <c r="Z110" s="49">
        <f t="shared" si="10"/>
      </c>
      <c r="AA110" s="49">
        <f t="shared" si="11"/>
      </c>
      <c r="AB110" s="49" t="s">
        <v>93</v>
      </c>
      <c r="AC110" s="49" t="s">
        <v>791</v>
      </c>
      <c r="AD110" s="50">
        <v>44806</v>
      </c>
      <c r="AE110" s="49" t="s">
        <v>792</v>
      </c>
      <c r="AF110" s="50">
        <v>44804</v>
      </c>
      <c r="AG110" s="49" t="s">
        <v>788</v>
      </c>
      <c r="AH110" s="49" t="s">
        <v>789</v>
      </c>
      <c r="AI110" s="49" t="s">
        <v>97</v>
      </c>
    </row>
    <row r="111" spans="1:35" ht="45">
      <c r="A111" s="7" t="s">
        <v>2</v>
      </c>
      <c r="B111" s="48" t="s">
        <v>79</v>
      </c>
      <c r="C111" s="49" t="s">
        <v>26</v>
      </c>
      <c r="D111" s="49" t="s">
        <v>80</v>
      </c>
      <c r="E111" s="49" t="s">
        <v>81</v>
      </c>
      <c r="F111" s="49" t="s">
        <v>82</v>
      </c>
      <c r="G111" s="49" t="s">
        <v>83</v>
      </c>
      <c r="H111" s="49" t="s">
        <v>5</v>
      </c>
      <c r="I111" s="49" t="s">
        <v>84</v>
      </c>
      <c r="J111" s="49" t="s">
        <v>98</v>
      </c>
      <c r="K111" s="49" t="s">
        <v>86</v>
      </c>
      <c r="L111" s="49" t="s">
        <v>793</v>
      </c>
      <c r="M111" s="49" t="s">
        <v>100</v>
      </c>
      <c r="N111" s="49" t="s">
        <v>341</v>
      </c>
      <c r="O111" s="49" t="s">
        <v>342</v>
      </c>
      <c r="P111" s="49" t="s">
        <v>343</v>
      </c>
      <c r="Q111" s="49" t="s">
        <v>794</v>
      </c>
      <c r="R111" s="50">
        <v>44820</v>
      </c>
      <c r="S111" s="51" t="s">
        <v>341</v>
      </c>
      <c r="T111" s="50">
        <v>44831</v>
      </c>
      <c r="U111" s="51" t="s">
        <v>341</v>
      </c>
      <c r="V111" s="50">
        <v>44836</v>
      </c>
      <c r="W111" s="49">
        <f t="shared" si="9"/>
        <v>-5</v>
      </c>
      <c r="Z111" s="49">
        <f t="shared" si="10"/>
      </c>
      <c r="AA111" s="49">
        <f t="shared" si="11"/>
      </c>
      <c r="AB111" s="49" t="s">
        <v>93</v>
      </c>
      <c r="AC111" s="49" t="s">
        <v>795</v>
      </c>
      <c r="AD111" s="50">
        <v>44806</v>
      </c>
      <c r="AE111" s="49" t="s">
        <v>796</v>
      </c>
      <c r="AF111" s="50">
        <v>44804</v>
      </c>
      <c r="AG111" s="49" t="s">
        <v>347</v>
      </c>
      <c r="AH111" s="49" t="s">
        <v>343</v>
      </c>
      <c r="AI111" s="49" t="s">
        <v>97</v>
      </c>
    </row>
    <row r="112" spans="1:35" ht="45">
      <c r="A112" s="7" t="s">
        <v>2</v>
      </c>
      <c r="B112" s="48" t="s">
        <v>79</v>
      </c>
      <c r="C112" s="49" t="s">
        <v>26</v>
      </c>
      <c r="D112" s="49" t="s">
        <v>80</v>
      </c>
      <c r="E112" s="49" t="s">
        <v>81</v>
      </c>
      <c r="F112" s="49" t="s">
        <v>82</v>
      </c>
      <c r="G112" s="49" t="s">
        <v>83</v>
      </c>
      <c r="H112" s="49" t="s">
        <v>5</v>
      </c>
      <c r="I112" s="49" t="s">
        <v>116</v>
      </c>
      <c r="J112" s="49" t="s">
        <v>126</v>
      </c>
      <c r="K112" s="49" t="s">
        <v>86</v>
      </c>
      <c r="L112" s="49" t="s">
        <v>797</v>
      </c>
      <c r="M112" s="49" t="s">
        <v>118</v>
      </c>
      <c r="N112" s="49" t="s">
        <v>798</v>
      </c>
      <c r="O112" s="49" t="s">
        <v>120</v>
      </c>
      <c r="P112" s="49" t="s">
        <v>121</v>
      </c>
      <c r="Q112" s="49" t="s">
        <v>799</v>
      </c>
      <c r="R112" s="50">
        <v>44825</v>
      </c>
      <c r="S112" s="51" t="s">
        <v>798</v>
      </c>
      <c r="T112" s="50">
        <v>44831</v>
      </c>
      <c r="U112" s="51" t="s">
        <v>798</v>
      </c>
      <c r="V112" s="50">
        <v>44840</v>
      </c>
      <c r="W112" s="49">
        <f t="shared" si="9"/>
        <v>-9</v>
      </c>
      <c r="Z112" s="49">
        <f t="shared" si="10"/>
      </c>
      <c r="AA112" s="49">
        <f t="shared" si="11"/>
      </c>
      <c r="AB112" s="49" t="s">
        <v>93</v>
      </c>
      <c r="AC112" s="49" t="s">
        <v>800</v>
      </c>
      <c r="AD112" s="50">
        <v>44810</v>
      </c>
      <c r="AE112" s="49" t="s">
        <v>801</v>
      </c>
      <c r="AF112" s="50">
        <v>44810</v>
      </c>
      <c r="AG112" s="49" t="s">
        <v>125</v>
      </c>
      <c r="AH112" s="49" t="s">
        <v>121</v>
      </c>
      <c r="AI112" s="49" t="s">
        <v>97</v>
      </c>
    </row>
    <row r="113" spans="1:35" ht="45">
      <c r="A113" s="7" t="s">
        <v>2</v>
      </c>
      <c r="B113" s="48" t="s">
        <v>79</v>
      </c>
      <c r="C113" s="49" t="s">
        <v>26</v>
      </c>
      <c r="D113" s="49" t="s">
        <v>80</v>
      </c>
      <c r="E113" s="49" t="s">
        <v>81</v>
      </c>
      <c r="F113" s="49" t="s">
        <v>82</v>
      </c>
      <c r="G113" s="49" t="s">
        <v>83</v>
      </c>
      <c r="H113" s="49" t="s">
        <v>5</v>
      </c>
      <c r="I113" s="49" t="s">
        <v>116</v>
      </c>
      <c r="J113" s="49" t="s">
        <v>82</v>
      </c>
      <c r="K113" s="49" t="s">
        <v>86</v>
      </c>
      <c r="L113" s="49" t="s">
        <v>802</v>
      </c>
      <c r="M113" s="49" t="s">
        <v>259</v>
      </c>
      <c r="N113" s="49" t="s">
        <v>803</v>
      </c>
      <c r="O113" s="49" t="s">
        <v>804</v>
      </c>
      <c r="P113" s="49" t="s">
        <v>805</v>
      </c>
      <c r="Q113" s="49" t="s">
        <v>806</v>
      </c>
      <c r="R113" s="50">
        <v>44825</v>
      </c>
      <c r="S113" s="51" t="s">
        <v>803</v>
      </c>
      <c r="T113" s="50">
        <v>44832</v>
      </c>
      <c r="U113" s="51" t="s">
        <v>803</v>
      </c>
      <c r="V113" s="50">
        <v>44848</v>
      </c>
      <c r="W113" s="49">
        <f t="shared" si="9"/>
        <v>-16</v>
      </c>
      <c r="Z113" s="49">
        <f t="shared" si="10"/>
      </c>
      <c r="AA113" s="49">
        <f t="shared" si="11"/>
      </c>
      <c r="AB113" s="49" t="s">
        <v>93</v>
      </c>
      <c r="AC113" s="49" t="s">
        <v>807</v>
      </c>
      <c r="AD113" s="50">
        <v>44818</v>
      </c>
      <c r="AE113" s="49" t="s">
        <v>808</v>
      </c>
      <c r="AF113" s="50">
        <v>44817</v>
      </c>
      <c r="AG113" s="49" t="s">
        <v>809</v>
      </c>
      <c r="AH113" s="49" t="s">
        <v>805</v>
      </c>
      <c r="AI113" s="49" t="s">
        <v>97</v>
      </c>
    </row>
    <row r="114" spans="1:35" ht="45">
      <c r="A114" s="7" t="s">
        <v>2</v>
      </c>
      <c r="B114" s="48" t="s">
        <v>79</v>
      </c>
      <c r="C114" s="49" t="s">
        <v>26</v>
      </c>
      <c r="D114" s="49" t="s">
        <v>80</v>
      </c>
      <c r="E114" s="49" t="s">
        <v>81</v>
      </c>
      <c r="F114" s="49" t="s">
        <v>82</v>
      </c>
      <c r="G114" s="49" t="s">
        <v>83</v>
      </c>
      <c r="H114" s="49" t="s">
        <v>5</v>
      </c>
      <c r="I114" s="49" t="s">
        <v>136</v>
      </c>
      <c r="J114" s="49" t="s">
        <v>82</v>
      </c>
      <c r="K114" s="49" t="s">
        <v>86</v>
      </c>
      <c r="L114" s="49" t="s">
        <v>810</v>
      </c>
      <c r="M114" s="49" t="s">
        <v>138</v>
      </c>
      <c r="N114" s="49" t="s">
        <v>511</v>
      </c>
      <c r="O114" s="49" t="s">
        <v>811</v>
      </c>
      <c r="P114" s="49" t="s">
        <v>812</v>
      </c>
      <c r="Q114" s="49" t="s">
        <v>813</v>
      </c>
      <c r="R114" s="50">
        <v>44799</v>
      </c>
      <c r="S114" s="51" t="s">
        <v>511</v>
      </c>
      <c r="T114" s="50">
        <v>44830</v>
      </c>
      <c r="U114" s="51" t="s">
        <v>511</v>
      </c>
      <c r="V114" s="50">
        <v>44816</v>
      </c>
      <c r="W114" s="49">
        <f t="shared" si="9"/>
        <v>14</v>
      </c>
      <c r="Z114" s="49">
        <f t="shared" si="10"/>
      </c>
      <c r="AA114" s="49">
        <f t="shared" si="11"/>
      </c>
      <c r="AB114" s="49" t="s">
        <v>93</v>
      </c>
      <c r="AC114" s="49" t="s">
        <v>814</v>
      </c>
      <c r="AD114" s="50">
        <v>44786</v>
      </c>
      <c r="AE114" s="49" t="s">
        <v>83</v>
      </c>
      <c r="AF114" s="50">
        <v>44782</v>
      </c>
      <c r="AG114" s="49" t="s">
        <v>815</v>
      </c>
      <c r="AH114" s="49" t="s">
        <v>812</v>
      </c>
      <c r="AI114" s="49" t="s">
        <v>97</v>
      </c>
    </row>
    <row r="115" spans="1:35" ht="45">
      <c r="A115" s="7" t="s">
        <v>2</v>
      </c>
      <c r="B115" s="48" t="s">
        <v>79</v>
      </c>
      <c r="C115" s="49" t="s">
        <v>26</v>
      </c>
      <c r="D115" s="49" t="s">
        <v>80</v>
      </c>
      <c r="E115" s="49" t="s">
        <v>81</v>
      </c>
      <c r="F115" s="49" t="s">
        <v>82</v>
      </c>
      <c r="G115" s="49" t="s">
        <v>83</v>
      </c>
      <c r="H115" s="49" t="s">
        <v>5</v>
      </c>
      <c r="I115" s="49" t="s">
        <v>136</v>
      </c>
      <c r="J115" s="49" t="s">
        <v>82</v>
      </c>
      <c r="K115" s="49" t="s">
        <v>86</v>
      </c>
      <c r="L115" s="49" t="s">
        <v>816</v>
      </c>
      <c r="M115" s="49" t="s">
        <v>138</v>
      </c>
      <c r="N115" s="49" t="s">
        <v>511</v>
      </c>
      <c r="O115" s="49" t="s">
        <v>817</v>
      </c>
      <c r="P115" s="49" t="s">
        <v>818</v>
      </c>
      <c r="Q115" s="49" t="s">
        <v>819</v>
      </c>
      <c r="R115" s="50">
        <v>44799</v>
      </c>
      <c r="S115" s="51" t="s">
        <v>511</v>
      </c>
      <c r="T115" s="50">
        <v>44830</v>
      </c>
      <c r="U115" s="51" t="s">
        <v>511</v>
      </c>
      <c r="V115" s="50">
        <v>44820</v>
      </c>
      <c r="W115" s="49">
        <f t="shared" si="9"/>
        <v>10</v>
      </c>
      <c r="Z115" s="49">
        <f t="shared" si="10"/>
      </c>
      <c r="AA115" s="49">
        <f t="shared" si="11"/>
      </c>
      <c r="AB115" s="49" t="s">
        <v>93</v>
      </c>
      <c r="AC115" s="49" t="s">
        <v>820</v>
      </c>
      <c r="AD115" s="50">
        <v>44790</v>
      </c>
      <c r="AE115" s="49" t="s">
        <v>821</v>
      </c>
      <c r="AF115" s="50">
        <v>44785</v>
      </c>
      <c r="AG115" s="49" t="s">
        <v>822</v>
      </c>
      <c r="AH115" s="49" t="s">
        <v>818</v>
      </c>
      <c r="AI115" s="49" t="s">
        <v>97</v>
      </c>
    </row>
    <row r="116" spans="1:35" ht="45">
      <c r="A116" s="7" t="s">
        <v>2</v>
      </c>
      <c r="B116" s="48" t="s">
        <v>79</v>
      </c>
      <c r="C116" s="49" t="s">
        <v>26</v>
      </c>
      <c r="D116" s="49" t="s">
        <v>80</v>
      </c>
      <c r="E116" s="49" t="s">
        <v>81</v>
      </c>
      <c r="F116" s="49" t="s">
        <v>82</v>
      </c>
      <c r="G116" s="49" t="s">
        <v>83</v>
      </c>
      <c r="H116" s="49" t="s">
        <v>5</v>
      </c>
      <c r="I116" s="49" t="s">
        <v>136</v>
      </c>
      <c r="J116" s="49" t="s">
        <v>82</v>
      </c>
      <c r="K116" s="49" t="s">
        <v>86</v>
      </c>
      <c r="L116" s="49" t="s">
        <v>823</v>
      </c>
      <c r="M116" s="49" t="s">
        <v>138</v>
      </c>
      <c r="N116" s="49" t="s">
        <v>511</v>
      </c>
      <c r="O116" s="49" t="s">
        <v>824</v>
      </c>
      <c r="P116" s="49" t="s">
        <v>825</v>
      </c>
      <c r="Q116" s="49" t="s">
        <v>826</v>
      </c>
      <c r="R116" s="50">
        <v>44799</v>
      </c>
      <c r="S116" s="51" t="s">
        <v>511</v>
      </c>
      <c r="T116" s="50">
        <v>44830</v>
      </c>
      <c r="U116" s="51" t="s">
        <v>511</v>
      </c>
      <c r="V116" s="50">
        <v>44819</v>
      </c>
      <c r="W116" s="49">
        <f t="shared" si="9"/>
        <v>11</v>
      </c>
      <c r="Z116" s="49">
        <f t="shared" si="10"/>
      </c>
      <c r="AA116" s="49">
        <f t="shared" si="11"/>
      </c>
      <c r="AB116" s="49" t="s">
        <v>93</v>
      </c>
      <c r="AC116" s="49" t="s">
        <v>827</v>
      </c>
      <c r="AD116" s="50">
        <v>44789</v>
      </c>
      <c r="AE116" s="49" t="s">
        <v>310</v>
      </c>
      <c r="AF116" s="50">
        <v>44789</v>
      </c>
      <c r="AG116" s="49" t="s">
        <v>824</v>
      </c>
      <c r="AH116" s="49" t="s">
        <v>825</v>
      </c>
      <c r="AI116" s="49" t="s">
        <v>97</v>
      </c>
    </row>
    <row r="117" spans="1:35" ht="45">
      <c r="A117" s="7" t="s">
        <v>2</v>
      </c>
      <c r="B117" s="48" t="s">
        <v>79</v>
      </c>
      <c r="C117" s="49" t="s">
        <v>26</v>
      </c>
      <c r="D117" s="49" t="s">
        <v>80</v>
      </c>
      <c r="E117" s="49" t="s">
        <v>81</v>
      </c>
      <c r="F117" s="49" t="s">
        <v>82</v>
      </c>
      <c r="G117" s="49" t="s">
        <v>83</v>
      </c>
      <c r="H117" s="49" t="s">
        <v>5</v>
      </c>
      <c r="I117" s="49" t="s">
        <v>136</v>
      </c>
      <c r="J117" s="49" t="s">
        <v>82</v>
      </c>
      <c r="K117" s="49" t="s">
        <v>86</v>
      </c>
      <c r="L117" s="49" t="s">
        <v>828</v>
      </c>
      <c r="M117" s="49" t="s">
        <v>138</v>
      </c>
      <c r="N117" s="49" t="s">
        <v>511</v>
      </c>
      <c r="O117" s="49" t="s">
        <v>829</v>
      </c>
      <c r="P117" s="49" t="s">
        <v>830</v>
      </c>
      <c r="Q117" s="49" t="s">
        <v>831</v>
      </c>
      <c r="R117" s="50">
        <v>44799</v>
      </c>
      <c r="S117" s="51" t="s">
        <v>511</v>
      </c>
      <c r="T117" s="50">
        <v>44830</v>
      </c>
      <c r="U117" s="51" t="s">
        <v>511</v>
      </c>
      <c r="V117" s="50">
        <v>44819</v>
      </c>
      <c r="W117" s="49">
        <f t="shared" si="9"/>
        <v>11</v>
      </c>
      <c r="Z117" s="49">
        <f t="shared" si="10"/>
      </c>
      <c r="AA117" s="49">
        <f t="shared" si="11"/>
      </c>
      <c r="AB117" s="49" t="s">
        <v>93</v>
      </c>
      <c r="AC117" s="49" t="s">
        <v>832</v>
      </c>
      <c r="AD117" s="50">
        <v>44789</v>
      </c>
      <c r="AE117" s="49" t="s">
        <v>202</v>
      </c>
      <c r="AF117" s="50">
        <v>44789</v>
      </c>
      <c r="AG117" s="49" t="s">
        <v>833</v>
      </c>
      <c r="AH117" s="49" t="s">
        <v>830</v>
      </c>
      <c r="AI117" s="49" t="s">
        <v>97</v>
      </c>
    </row>
    <row r="118" spans="1:35" ht="45">
      <c r="A118" s="7" t="s">
        <v>2</v>
      </c>
      <c r="B118" s="48" t="s">
        <v>79</v>
      </c>
      <c r="C118" s="49" t="s">
        <v>26</v>
      </c>
      <c r="D118" s="49" t="s">
        <v>80</v>
      </c>
      <c r="E118" s="49" t="s">
        <v>81</v>
      </c>
      <c r="F118" s="49" t="s">
        <v>82</v>
      </c>
      <c r="G118" s="49" t="s">
        <v>83</v>
      </c>
      <c r="H118" s="49" t="s">
        <v>5</v>
      </c>
      <c r="I118" s="49" t="s">
        <v>136</v>
      </c>
      <c r="J118" s="49" t="s">
        <v>82</v>
      </c>
      <c r="K118" s="49" t="s">
        <v>86</v>
      </c>
      <c r="L118" s="49" t="s">
        <v>834</v>
      </c>
      <c r="M118" s="49" t="s">
        <v>138</v>
      </c>
      <c r="N118" s="49" t="s">
        <v>511</v>
      </c>
      <c r="O118" s="49" t="s">
        <v>835</v>
      </c>
      <c r="P118" s="49" t="s">
        <v>836</v>
      </c>
      <c r="Q118" s="49" t="s">
        <v>837</v>
      </c>
      <c r="R118" s="50">
        <v>44799</v>
      </c>
      <c r="S118" s="51" t="s">
        <v>511</v>
      </c>
      <c r="T118" s="50">
        <v>44830</v>
      </c>
      <c r="U118" s="51" t="s">
        <v>511</v>
      </c>
      <c r="V118" s="50">
        <v>44825</v>
      </c>
      <c r="W118" s="49">
        <f t="shared" si="9"/>
        <v>5</v>
      </c>
      <c r="Z118" s="49">
        <f t="shared" si="10"/>
      </c>
      <c r="AA118" s="49">
        <f t="shared" si="11"/>
      </c>
      <c r="AB118" s="49" t="s">
        <v>93</v>
      </c>
      <c r="AC118" s="49" t="s">
        <v>838</v>
      </c>
      <c r="AD118" s="50">
        <v>44795</v>
      </c>
      <c r="AE118" s="49" t="s">
        <v>202</v>
      </c>
      <c r="AF118" s="50">
        <v>44795</v>
      </c>
      <c r="AG118" s="49" t="s">
        <v>835</v>
      </c>
      <c r="AH118" s="49" t="s">
        <v>836</v>
      </c>
      <c r="AI118" s="49" t="s">
        <v>97</v>
      </c>
    </row>
    <row r="119" spans="1:35" ht="45">
      <c r="A119" s="7" t="s">
        <v>2</v>
      </c>
      <c r="B119" s="48" t="s">
        <v>79</v>
      </c>
      <c r="C119" s="49" t="s">
        <v>26</v>
      </c>
      <c r="D119" s="49" t="s">
        <v>80</v>
      </c>
      <c r="E119" s="49" t="s">
        <v>81</v>
      </c>
      <c r="F119" s="49" t="s">
        <v>82</v>
      </c>
      <c r="G119" s="49" t="s">
        <v>83</v>
      </c>
      <c r="H119" s="49" t="s">
        <v>5</v>
      </c>
      <c r="I119" s="49" t="s">
        <v>136</v>
      </c>
      <c r="J119" s="49" t="s">
        <v>82</v>
      </c>
      <c r="K119" s="49" t="s">
        <v>86</v>
      </c>
      <c r="L119" s="49" t="s">
        <v>839</v>
      </c>
      <c r="M119" s="49" t="s">
        <v>138</v>
      </c>
      <c r="N119" s="49" t="s">
        <v>511</v>
      </c>
      <c r="O119" s="49" t="s">
        <v>840</v>
      </c>
      <c r="P119" s="49" t="s">
        <v>841</v>
      </c>
      <c r="Q119" s="49" t="s">
        <v>842</v>
      </c>
      <c r="R119" s="50">
        <v>44799</v>
      </c>
      <c r="S119" s="51" t="s">
        <v>511</v>
      </c>
      <c r="T119" s="50">
        <v>44830</v>
      </c>
      <c r="U119" s="51" t="s">
        <v>511</v>
      </c>
      <c r="V119" s="50">
        <v>44825</v>
      </c>
      <c r="W119" s="49">
        <f t="shared" si="9"/>
        <v>5</v>
      </c>
      <c r="Z119" s="49">
        <f t="shared" si="10"/>
      </c>
      <c r="AA119" s="49">
        <f t="shared" si="11"/>
      </c>
      <c r="AB119" s="49" t="s">
        <v>93</v>
      </c>
      <c r="AC119" s="49" t="s">
        <v>843</v>
      </c>
      <c r="AD119" s="50">
        <v>44795</v>
      </c>
      <c r="AE119" s="49" t="s">
        <v>202</v>
      </c>
      <c r="AF119" s="50">
        <v>44795</v>
      </c>
      <c r="AG119" s="49" t="s">
        <v>844</v>
      </c>
      <c r="AH119" s="49" t="s">
        <v>841</v>
      </c>
      <c r="AI119" s="49" t="s">
        <v>97</v>
      </c>
    </row>
    <row r="120" spans="1:35" ht="45">
      <c r="A120" s="7" t="s">
        <v>2</v>
      </c>
      <c r="B120" s="48" t="s">
        <v>79</v>
      </c>
      <c r="C120" s="49" t="s">
        <v>26</v>
      </c>
      <c r="D120" s="49" t="s">
        <v>80</v>
      </c>
      <c r="E120" s="49" t="s">
        <v>81</v>
      </c>
      <c r="F120" s="49" t="s">
        <v>82</v>
      </c>
      <c r="G120" s="49" t="s">
        <v>83</v>
      </c>
      <c r="H120" s="49" t="s">
        <v>5</v>
      </c>
      <c r="I120" s="49" t="s">
        <v>136</v>
      </c>
      <c r="J120" s="49" t="s">
        <v>82</v>
      </c>
      <c r="K120" s="49" t="s">
        <v>86</v>
      </c>
      <c r="L120" s="49" t="s">
        <v>845</v>
      </c>
      <c r="M120" s="49" t="s">
        <v>138</v>
      </c>
      <c r="N120" s="49" t="s">
        <v>511</v>
      </c>
      <c r="O120" s="49" t="s">
        <v>846</v>
      </c>
      <c r="P120" s="49" t="s">
        <v>847</v>
      </c>
      <c r="Q120" s="49" t="s">
        <v>848</v>
      </c>
      <c r="R120" s="50">
        <v>44799</v>
      </c>
      <c r="S120" s="51" t="s">
        <v>511</v>
      </c>
      <c r="T120" s="50">
        <v>44830</v>
      </c>
      <c r="U120" s="51" t="s">
        <v>511</v>
      </c>
      <c r="V120" s="50">
        <v>44821</v>
      </c>
      <c r="W120" s="49">
        <f t="shared" si="9"/>
        <v>9</v>
      </c>
      <c r="Z120" s="49">
        <f t="shared" si="10"/>
      </c>
      <c r="AA120" s="49">
        <f t="shared" si="11"/>
      </c>
      <c r="AB120" s="49" t="s">
        <v>93</v>
      </c>
      <c r="AC120" s="49" t="s">
        <v>849</v>
      </c>
      <c r="AD120" s="50">
        <v>44791</v>
      </c>
      <c r="AE120" s="49" t="s">
        <v>202</v>
      </c>
      <c r="AF120" s="50">
        <v>44791</v>
      </c>
      <c r="AG120" s="49" t="s">
        <v>850</v>
      </c>
      <c r="AH120" s="49" t="s">
        <v>847</v>
      </c>
      <c r="AI120" s="49" t="s">
        <v>97</v>
      </c>
    </row>
    <row r="121" spans="1:35" ht="45">
      <c r="A121" s="7" t="s">
        <v>2</v>
      </c>
      <c r="B121" s="48" t="s">
        <v>79</v>
      </c>
      <c r="C121" s="49" t="s">
        <v>26</v>
      </c>
      <c r="D121" s="49" t="s">
        <v>80</v>
      </c>
      <c r="E121" s="49" t="s">
        <v>81</v>
      </c>
      <c r="F121" s="49" t="s">
        <v>82</v>
      </c>
      <c r="G121" s="49" t="s">
        <v>83</v>
      </c>
      <c r="H121" s="49" t="s">
        <v>5</v>
      </c>
      <c r="I121" s="49" t="s">
        <v>136</v>
      </c>
      <c r="J121" s="49" t="s">
        <v>82</v>
      </c>
      <c r="K121" s="49" t="s">
        <v>86</v>
      </c>
      <c r="L121" s="49" t="s">
        <v>851</v>
      </c>
      <c r="M121" s="49" t="s">
        <v>138</v>
      </c>
      <c r="N121" s="49" t="s">
        <v>712</v>
      </c>
      <c r="O121" s="49" t="s">
        <v>852</v>
      </c>
      <c r="P121" s="49" t="s">
        <v>853</v>
      </c>
      <c r="Q121" s="49" t="s">
        <v>854</v>
      </c>
      <c r="R121" s="50">
        <v>44799</v>
      </c>
      <c r="S121" s="51" t="s">
        <v>712</v>
      </c>
      <c r="T121" s="50">
        <v>44830</v>
      </c>
      <c r="U121" s="51" t="s">
        <v>712</v>
      </c>
      <c r="V121" s="50">
        <v>44821</v>
      </c>
      <c r="W121" s="49">
        <f t="shared" si="9"/>
        <v>9</v>
      </c>
      <c r="Z121" s="49">
        <f t="shared" si="10"/>
      </c>
      <c r="AA121" s="49">
        <f t="shared" si="11"/>
      </c>
      <c r="AB121" s="49" t="s">
        <v>93</v>
      </c>
      <c r="AC121" s="49" t="s">
        <v>855</v>
      </c>
      <c r="AD121" s="50">
        <v>44791</v>
      </c>
      <c r="AE121" s="49" t="s">
        <v>856</v>
      </c>
      <c r="AF121" s="50">
        <v>44791</v>
      </c>
      <c r="AG121" s="49" t="s">
        <v>857</v>
      </c>
      <c r="AH121" s="49" t="s">
        <v>853</v>
      </c>
      <c r="AI121" s="49" t="s">
        <v>97</v>
      </c>
    </row>
    <row r="122" spans="1:35" ht="45">
      <c r="A122" s="7" t="s">
        <v>2</v>
      </c>
      <c r="B122" s="48" t="s">
        <v>79</v>
      </c>
      <c r="C122" s="49" t="s">
        <v>26</v>
      </c>
      <c r="D122" s="49" t="s">
        <v>80</v>
      </c>
      <c r="E122" s="49" t="s">
        <v>81</v>
      </c>
      <c r="F122" s="49" t="s">
        <v>82</v>
      </c>
      <c r="G122" s="49" t="s">
        <v>83</v>
      </c>
      <c r="H122" s="49" t="s">
        <v>5</v>
      </c>
      <c r="I122" s="49" t="s">
        <v>136</v>
      </c>
      <c r="J122" s="49" t="s">
        <v>82</v>
      </c>
      <c r="K122" s="49" t="s">
        <v>86</v>
      </c>
      <c r="L122" s="49" t="s">
        <v>858</v>
      </c>
      <c r="M122" s="49" t="s">
        <v>138</v>
      </c>
      <c r="N122" s="49" t="s">
        <v>511</v>
      </c>
      <c r="O122" s="49" t="s">
        <v>859</v>
      </c>
      <c r="P122" s="49" t="s">
        <v>860</v>
      </c>
      <c r="Q122" s="49" t="s">
        <v>837</v>
      </c>
      <c r="R122" s="50">
        <v>44799</v>
      </c>
      <c r="S122" s="51" t="s">
        <v>511</v>
      </c>
      <c r="T122" s="50">
        <v>44830</v>
      </c>
      <c r="U122" s="51" t="s">
        <v>511</v>
      </c>
      <c r="V122" s="50">
        <v>44825</v>
      </c>
      <c r="W122" s="49">
        <f t="shared" si="9"/>
        <v>5</v>
      </c>
      <c r="Z122" s="49">
        <f t="shared" si="10"/>
      </c>
      <c r="AA122" s="49">
        <f t="shared" si="11"/>
      </c>
      <c r="AB122" s="49" t="s">
        <v>93</v>
      </c>
      <c r="AC122" s="49" t="s">
        <v>861</v>
      </c>
      <c r="AD122" s="50">
        <v>44795</v>
      </c>
      <c r="AE122" s="49" t="s">
        <v>202</v>
      </c>
      <c r="AF122" s="50">
        <v>44795</v>
      </c>
      <c r="AG122" s="49" t="s">
        <v>859</v>
      </c>
      <c r="AH122" s="49" t="s">
        <v>860</v>
      </c>
      <c r="AI122" s="49" t="s">
        <v>97</v>
      </c>
    </row>
    <row r="123" spans="1:35" ht="45">
      <c r="A123" s="7" t="s">
        <v>2</v>
      </c>
      <c r="B123" s="48" t="s">
        <v>79</v>
      </c>
      <c r="C123" s="49" t="s">
        <v>26</v>
      </c>
      <c r="D123" s="49" t="s">
        <v>80</v>
      </c>
      <c r="E123" s="49" t="s">
        <v>81</v>
      </c>
      <c r="F123" s="49" t="s">
        <v>82</v>
      </c>
      <c r="G123" s="49" t="s">
        <v>83</v>
      </c>
      <c r="H123" s="49" t="s">
        <v>5</v>
      </c>
      <c r="I123" s="49" t="s">
        <v>136</v>
      </c>
      <c r="J123" s="49" t="s">
        <v>82</v>
      </c>
      <c r="K123" s="49" t="s">
        <v>86</v>
      </c>
      <c r="L123" s="49" t="s">
        <v>862</v>
      </c>
      <c r="M123" s="49" t="s">
        <v>138</v>
      </c>
      <c r="N123" s="49" t="s">
        <v>863</v>
      </c>
      <c r="O123" s="49" t="s">
        <v>864</v>
      </c>
      <c r="P123" s="49" t="s">
        <v>865</v>
      </c>
      <c r="Q123" s="49" t="s">
        <v>866</v>
      </c>
      <c r="R123" s="50">
        <v>44799</v>
      </c>
      <c r="S123" s="51" t="s">
        <v>863</v>
      </c>
      <c r="T123" s="50">
        <v>44830</v>
      </c>
      <c r="U123" s="51" t="s">
        <v>863</v>
      </c>
      <c r="V123" s="50">
        <v>44822</v>
      </c>
      <c r="W123" s="49">
        <f t="shared" si="9"/>
        <v>8</v>
      </c>
      <c r="Z123" s="49">
        <f t="shared" si="10"/>
      </c>
      <c r="AA123" s="49">
        <f t="shared" si="11"/>
      </c>
      <c r="AB123" s="49" t="s">
        <v>93</v>
      </c>
      <c r="AC123" s="49" t="s">
        <v>867</v>
      </c>
      <c r="AD123" s="50">
        <v>44792</v>
      </c>
      <c r="AE123" s="49" t="s">
        <v>202</v>
      </c>
      <c r="AF123" s="50">
        <v>44792</v>
      </c>
      <c r="AG123" s="49" t="s">
        <v>864</v>
      </c>
      <c r="AH123" s="49" t="s">
        <v>865</v>
      </c>
      <c r="AI123" s="49" t="s">
        <v>97</v>
      </c>
    </row>
    <row r="124" spans="1:35" ht="45">
      <c r="A124" s="7" t="s">
        <v>2</v>
      </c>
      <c r="B124" s="48" t="s">
        <v>79</v>
      </c>
      <c r="C124" s="49" t="s">
        <v>26</v>
      </c>
      <c r="D124" s="49" t="s">
        <v>80</v>
      </c>
      <c r="E124" s="49" t="s">
        <v>81</v>
      </c>
      <c r="F124" s="49" t="s">
        <v>82</v>
      </c>
      <c r="G124" s="49" t="s">
        <v>83</v>
      </c>
      <c r="H124" s="49" t="s">
        <v>5</v>
      </c>
      <c r="I124" s="49" t="s">
        <v>136</v>
      </c>
      <c r="J124" s="49" t="s">
        <v>82</v>
      </c>
      <c r="K124" s="49" t="s">
        <v>86</v>
      </c>
      <c r="L124" s="49" t="s">
        <v>868</v>
      </c>
      <c r="M124" s="49" t="s">
        <v>138</v>
      </c>
      <c r="N124" s="49" t="s">
        <v>511</v>
      </c>
      <c r="O124" s="49" t="s">
        <v>869</v>
      </c>
      <c r="P124" s="49" t="s">
        <v>870</v>
      </c>
      <c r="Q124" s="49" t="s">
        <v>871</v>
      </c>
      <c r="R124" s="50">
        <v>44799</v>
      </c>
      <c r="S124" s="51" t="s">
        <v>511</v>
      </c>
      <c r="T124" s="50">
        <v>44830</v>
      </c>
      <c r="U124" s="51" t="s">
        <v>511</v>
      </c>
      <c r="V124" s="50">
        <v>44821</v>
      </c>
      <c r="W124" s="49">
        <f t="shared" si="9"/>
        <v>9</v>
      </c>
      <c r="Z124" s="49">
        <f t="shared" si="10"/>
      </c>
      <c r="AA124" s="49">
        <f t="shared" si="11"/>
      </c>
      <c r="AB124" s="49" t="s">
        <v>93</v>
      </c>
      <c r="AC124" s="49" t="s">
        <v>872</v>
      </c>
      <c r="AD124" s="50">
        <v>44791</v>
      </c>
      <c r="AE124" s="49" t="s">
        <v>209</v>
      </c>
      <c r="AF124" s="50">
        <v>44791</v>
      </c>
      <c r="AG124" s="49" t="s">
        <v>873</v>
      </c>
      <c r="AH124" s="49" t="s">
        <v>870</v>
      </c>
      <c r="AI124" s="49" t="s">
        <v>97</v>
      </c>
    </row>
    <row r="125" spans="1:35" ht="45">
      <c r="A125" s="7" t="s">
        <v>2</v>
      </c>
      <c r="B125" s="48" t="s">
        <v>79</v>
      </c>
      <c r="C125" s="49" t="s">
        <v>26</v>
      </c>
      <c r="D125" s="49" t="s">
        <v>80</v>
      </c>
      <c r="E125" s="49" t="s">
        <v>81</v>
      </c>
      <c r="F125" s="49" t="s">
        <v>82</v>
      </c>
      <c r="G125" s="49" t="s">
        <v>83</v>
      </c>
      <c r="H125" s="49" t="s">
        <v>5</v>
      </c>
      <c r="I125" s="49" t="s">
        <v>136</v>
      </c>
      <c r="J125" s="49" t="s">
        <v>82</v>
      </c>
      <c r="K125" s="49" t="s">
        <v>86</v>
      </c>
      <c r="L125" s="49" t="s">
        <v>874</v>
      </c>
      <c r="M125" s="49" t="s">
        <v>138</v>
      </c>
      <c r="N125" s="49" t="s">
        <v>511</v>
      </c>
      <c r="O125" s="49" t="s">
        <v>875</v>
      </c>
      <c r="P125" s="49" t="s">
        <v>876</v>
      </c>
      <c r="Q125" s="49" t="s">
        <v>877</v>
      </c>
      <c r="R125" s="50">
        <v>44818</v>
      </c>
      <c r="S125" s="51" t="s">
        <v>511</v>
      </c>
      <c r="T125" s="50">
        <v>44832</v>
      </c>
      <c r="U125" s="51" t="s">
        <v>511</v>
      </c>
      <c r="V125" s="50">
        <v>44815</v>
      </c>
      <c r="W125" s="49">
        <f t="shared" si="9"/>
        <v>17</v>
      </c>
      <c r="Z125" s="49">
        <f t="shared" si="10"/>
      </c>
      <c r="AA125" s="49">
        <f t="shared" si="11"/>
      </c>
      <c r="AB125" s="49" t="s">
        <v>93</v>
      </c>
      <c r="AC125" s="49" t="s">
        <v>878</v>
      </c>
      <c r="AD125" s="50">
        <v>44785</v>
      </c>
      <c r="AE125" s="49" t="s">
        <v>290</v>
      </c>
      <c r="AF125" s="50">
        <v>44785</v>
      </c>
      <c r="AG125" s="49" t="s">
        <v>879</v>
      </c>
      <c r="AH125" s="49" t="s">
        <v>876</v>
      </c>
      <c r="AI125" s="49" t="s">
        <v>97</v>
      </c>
    </row>
    <row r="126" spans="1:35" ht="45">
      <c r="A126" s="7" t="s">
        <v>2</v>
      </c>
      <c r="B126" s="48" t="s">
        <v>79</v>
      </c>
      <c r="C126" s="49" t="s">
        <v>26</v>
      </c>
      <c r="D126" s="49" t="s">
        <v>80</v>
      </c>
      <c r="E126" s="49" t="s">
        <v>81</v>
      </c>
      <c r="F126" s="49" t="s">
        <v>82</v>
      </c>
      <c r="G126" s="49" t="s">
        <v>83</v>
      </c>
      <c r="H126" s="49" t="s">
        <v>5</v>
      </c>
      <c r="I126" s="49" t="s">
        <v>136</v>
      </c>
      <c r="J126" s="49" t="s">
        <v>82</v>
      </c>
      <c r="K126" s="49" t="s">
        <v>86</v>
      </c>
      <c r="L126" s="49" t="s">
        <v>880</v>
      </c>
      <c r="M126" s="49" t="s">
        <v>138</v>
      </c>
      <c r="N126" s="49" t="s">
        <v>511</v>
      </c>
      <c r="O126" s="49" t="s">
        <v>881</v>
      </c>
      <c r="P126" s="49" t="s">
        <v>882</v>
      </c>
      <c r="Q126" s="49" t="s">
        <v>883</v>
      </c>
      <c r="R126" s="50">
        <v>44820</v>
      </c>
      <c r="S126" s="51" t="s">
        <v>511</v>
      </c>
      <c r="T126" s="50">
        <v>44832</v>
      </c>
      <c r="U126" s="51" t="s">
        <v>511</v>
      </c>
      <c r="V126" s="50">
        <v>44821</v>
      </c>
      <c r="W126" s="49">
        <f t="shared" si="9"/>
        <v>11</v>
      </c>
      <c r="Z126" s="49">
        <f t="shared" si="10"/>
      </c>
      <c r="AA126" s="49">
        <f t="shared" si="11"/>
      </c>
      <c r="AB126" s="49" t="s">
        <v>93</v>
      </c>
      <c r="AC126" s="49" t="s">
        <v>884</v>
      </c>
      <c r="AD126" s="50">
        <v>44791</v>
      </c>
      <c r="AE126" s="49" t="s">
        <v>885</v>
      </c>
      <c r="AF126" s="50">
        <v>44791</v>
      </c>
      <c r="AG126" s="49" t="s">
        <v>886</v>
      </c>
      <c r="AH126" s="49" t="s">
        <v>882</v>
      </c>
      <c r="AI126" s="49" t="s">
        <v>97</v>
      </c>
    </row>
    <row r="127" spans="1:35" ht="45">
      <c r="A127" s="7" t="s">
        <v>2</v>
      </c>
      <c r="B127" s="48" t="s">
        <v>79</v>
      </c>
      <c r="C127" s="49" t="s">
        <v>26</v>
      </c>
      <c r="D127" s="49" t="s">
        <v>80</v>
      </c>
      <c r="E127" s="49" t="s">
        <v>81</v>
      </c>
      <c r="F127" s="49" t="s">
        <v>82</v>
      </c>
      <c r="G127" s="49" t="s">
        <v>83</v>
      </c>
      <c r="H127" s="49" t="s">
        <v>5</v>
      </c>
      <c r="I127" s="49" t="s">
        <v>116</v>
      </c>
      <c r="J127" s="49" t="s">
        <v>82</v>
      </c>
      <c r="K127" s="49" t="s">
        <v>86</v>
      </c>
      <c r="L127" s="49" t="s">
        <v>887</v>
      </c>
      <c r="M127" s="49" t="s">
        <v>259</v>
      </c>
      <c r="N127" s="49" t="s">
        <v>391</v>
      </c>
      <c r="O127" s="49" t="s">
        <v>392</v>
      </c>
      <c r="P127" s="49" t="s">
        <v>393</v>
      </c>
      <c r="Q127" s="49" t="s">
        <v>888</v>
      </c>
      <c r="R127" s="50">
        <v>44818</v>
      </c>
      <c r="S127" s="51" t="s">
        <v>391</v>
      </c>
      <c r="T127" s="50">
        <v>44824</v>
      </c>
      <c r="U127" s="51" t="s">
        <v>391</v>
      </c>
      <c r="V127" s="50">
        <v>44837</v>
      </c>
      <c r="W127" s="49">
        <f t="shared" si="9"/>
        <v>-13</v>
      </c>
      <c r="Z127" s="49">
        <f t="shared" si="10"/>
      </c>
      <c r="AA127" s="49">
        <f t="shared" si="11"/>
      </c>
      <c r="AB127" s="49" t="s">
        <v>93</v>
      </c>
      <c r="AC127" s="49" t="s">
        <v>889</v>
      </c>
      <c r="AD127" s="50">
        <v>44807</v>
      </c>
      <c r="AE127" s="49" t="s">
        <v>890</v>
      </c>
      <c r="AF127" s="50">
        <v>44806</v>
      </c>
      <c r="AG127" s="49" t="s">
        <v>397</v>
      </c>
      <c r="AH127" s="49" t="s">
        <v>393</v>
      </c>
      <c r="AI127" s="49" t="s">
        <v>97</v>
      </c>
    </row>
    <row r="128" spans="1:35" ht="45">
      <c r="A128" s="7" t="s">
        <v>2</v>
      </c>
      <c r="B128" s="48" t="s">
        <v>79</v>
      </c>
      <c r="C128" s="49" t="s">
        <v>26</v>
      </c>
      <c r="D128" s="49" t="s">
        <v>80</v>
      </c>
      <c r="E128" s="49" t="s">
        <v>81</v>
      </c>
      <c r="F128" s="49" t="s">
        <v>82</v>
      </c>
      <c r="G128" s="49" t="s">
        <v>83</v>
      </c>
      <c r="H128" s="49" t="s">
        <v>5</v>
      </c>
      <c r="I128" s="49" t="s">
        <v>116</v>
      </c>
      <c r="J128" s="49" t="s">
        <v>82</v>
      </c>
      <c r="K128" s="49" t="s">
        <v>86</v>
      </c>
      <c r="L128" s="49" t="s">
        <v>891</v>
      </c>
      <c r="M128" s="49" t="s">
        <v>259</v>
      </c>
      <c r="N128" s="49" t="s">
        <v>892</v>
      </c>
      <c r="O128" s="49" t="s">
        <v>893</v>
      </c>
      <c r="P128" s="49" t="s">
        <v>894</v>
      </c>
      <c r="Q128" s="49" t="s">
        <v>895</v>
      </c>
      <c r="R128" s="50">
        <v>44824</v>
      </c>
      <c r="S128" s="51" t="s">
        <v>892</v>
      </c>
      <c r="T128" s="50">
        <v>44832</v>
      </c>
      <c r="U128" s="51" t="s">
        <v>892</v>
      </c>
      <c r="V128" s="50">
        <v>44847</v>
      </c>
      <c r="W128" s="49">
        <f t="shared" si="9"/>
        <v>-15</v>
      </c>
      <c r="Z128" s="49">
        <f t="shared" si="10"/>
      </c>
      <c r="AA128" s="49">
        <f t="shared" si="11"/>
      </c>
      <c r="AB128" s="49" t="s">
        <v>93</v>
      </c>
      <c r="AC128" s="49" t="s">
        <v>896</v>
      </c>
      <c r="AD128" s="50">
        <v>44817</v>
      </c>
      <c r="AE128" s="49" t="s">
        <v>897</v>
      </c>
      <c r="AF128" s="50">
        <v>44812</v>
      </c>
      <c r="AG128" s="49" t="s">
        <v>898</v>
      </c>
      <c r="AH128" s="49" t="s">
        <v>894</v>
      </c>
      <c r="AI128" s="49" t="s">
        <v>97</v>
      </c>
    </row>
    <row r="129" spans="1:35" ht="45">
      <c r="A129" s="7" t="s">
        <v>2</v>
      </c>
      <c r="B129" s="48" t="s">
        <v>79</v>
      </c>
      <c r="C129" s="49" t="s">
        <v>26</v>
      </c>
      <c r="D129" s="49" t="s">
        <v>80</v>
      </c>
      <c r="E129" s="49" t="s">
        <v>81</v>
      </c>
      <c r="F129" s="49" t="s">
        <v>82</v>
      </c>
      <c r="G129" s="49" t="s">
        <v>83</v>
      </c>
      <c r="H129" s="49" t="s">
        <v>5</v>
      </c>
      <c r="I129" s="49" t="s">
        <v>116</v>
      </c>
      <c r="J129" s="49" t="s">
        <v>82</v>
      </c>
      <c r="K129" s="49" t="s">
        <v>86</v>
      </c>
      <c r="L129" s="49" t="s">
        <v>899</v>
      </c>
      <c r="M129" s="49" t="s">
        <v>259</v>
      </c>
      <c r="N129" s="49" t="s">
        <v>900</v>
      </c>
      <c r="O129" s="49" t="s">
        <v>901</v>
      </c>
      <c r="P129" s="49" t="s">
        <v>902</v>
      </c>
      <c r="Q129" s="49" t="s">
        <v>903</v>
      </c>
      <c r="R129" s="50">
        <v>44824</v>
      </c>
      <c r="S129" s="51" t="s">
        <v>900</v>
      </c>
      <c r="T129" s="50">
        <v>44832</v>
      </c>
      <c r="U129" s="51" t="s">
        <v>900</v>
      </c>
      <c r="V129" s="50">
        <v>44841</v>
      </c>
      <c r="W129" s="49">
        <f t="shared" si="9"/>
        <v>-9</v>
      </c>
      <c r="Z129" s="49">
        <f t="shared" si="10"/>
      </c>
      <c r="AA129" s="49">
        <f t="shared" si="11"/>
      </c>
      <c r="AB129" s="49" t="s">
        <v>93</v>
      </c>
      <c r="AC129" s="49" t="s">
        <v>904</v>
      </c>
      <c r="AD129" s="50">
        <v>44811</v>
      </c>
      <c r="AE129" s="49" t="s">
        <v>448</v>
      </c>
      <c r="AF129" s="50">
        <v>44810</v>
      </c>
      <c r="AG129" s="49" t="s">
        <v>905</v>
      </c>
      <c r="AH129" s="49" t="s">
        <v>906</v>
      </c>
      <c r="AI129" s="49" t="s">
        <v>97</v>
      </c>
    </row>
    <row r="130" spans="1:35" ht="45">
      <c r="A130" s="7" t="s">
        <v>2</v>
      </c>
      <c r="B130" s="48" t="s">
        <v>79</v>
      </c>
      <c r="C130" s="49" t="s">
        <v>26</v>
      </c>
      <c r="D130" s="49" t="s">
        <v>80</v>
      </c>
      <c r="E130" s="49" t="s">
        <v>81</v>
      </c>
      <c r="F130" s="49" t="s">
        <v>461</v>
      </c>
      <c r="G130" s="49" t="s">
        <v>462</v>
      </c>
      <c r="H130" s="49" t="s">
        <v>5</v>
      </c>
      <c r="I130" s="49" t="s">
        <v>463</v>
      </c>
      <c r="J130" s="49" t="s">
        <v>82</v>
      </c>
      <c r="K130" s="49" t="s">
        <v>86</v>
      </c>
      <c r="L130" s="49" t="s">
        <v>907</v>
      </c>
      <c r="M130" s="49" t="s">
        <v>908</v>
      </c>
      <c r="N130" s="49" t="s">
        <v>909</v>
      </c>
      <c r="O130" s="49" t="s">
        <v>910</v>
      </c>
      <c r="P130" s="49" t="s">
        <v>911</v>
      </c>
      <c r="Q130" s="49" t="s">
        <v>912</v>
      </c>
      <c r="R130" s="50">
        <v>44825</v>
      </c>
      <c r="S130" s="51" t="s">
        <v>909</v>
      </c>
      <c r="T130" s="50">
        <v>44827</v>
      </c>
      <c r="U130" s="51" t="s">
        <v>909</v>
      </c>
      <c r="V130" s="50">
        <v>44839</v>
      </c>
      <c r="W130" s="49">
        <f aca="true" t="shared" si="12" ref="W130:W161">IF(AND(V130&lt;&gt;"",T130&lt;&gt;""),SUM(T130-V130),"")</f>
        <v>-12</v>
      </c>
      <c r="Z130" s="49">
        <f aca="true" t="shared" si="13" ref="Z130:Z161">IF(AND(X130&lt;&gt;"",Y130&lt;&gt;"",T130&lt;&gt;""),SUM(IF(Y130&lt;T130,Y130,T130)-X130),"")</f>
      </c>
      <c r="AA130" s="49">
        <f aca="true" t="shared" si="14" ref="AA130:AA161">IF(AND(Z130&lt;&gt;"",W130&lt;&gt;""),SUM(W130-Z130),"")</f>
      </c>
      <c r="AB130" s="49" t="s">
        <v>93</v>
      </c>
      <c r="AC130" s="49" t="s">
        <v>913</v>
      </c>
      <c r="AD130" s="50">
        <v>44809</v>
      </c>
      <c r="AE130" s="49" t="s">
        <v>914</v>
      </c>
      <c r="AF130" s="50">
        <v>44804</v>
      </c>
      <c r="AG130" s="49" t="s">
        <v>915</v>
      </c>
      <c r="AH130" s="49" t="s">
        <v>911</v>
      </c>
      <c r="AI130" s="49" t="s">
        <v>97</v>
      </c>
    </row>
    <row r="131" spans="1:35" ht="45">
      <c r="A131" s="7" t="s">
        <v>2</v>
      </c>
      <c r="B131" s="48" t="s">
        <v>79</v>
      </c>
      <c r="C131" s="49" t="s">
        <v>26</v>
      </c>
      <c r="D131" s="49" t="s">
        <v>80</v>
      </c>
      <c r="E131" s="49" t="s">
        <v>81</v>
      </c>
      <c r="F131" s="49" t="s">
        <v>82</v>
      </c>
      <c r="G131" s="49" t="s">
        <v>83</v>
      </c>
      <c r="H131" s="49" t="s">
        <v>5</v>
      </c>
      <c r="I131" s="49" t="s">
        <v>116</v>
      </c>
      <c r="J131" s="49" t="s">
        <v>98</v>
      </c>
      <c r="K131" s="49" t="s">
        <v>86</v>
      </c>
      <c r="L131" s="49" t="s">
        <v>916</v>
      </c>
      <c r="M131" s="49" t="s">
        <v>377</v>
      </c>
      <c r="N131" s="49" t="s">
        <v>917</v>
      </c>
      <c r="O131" s="49" t="s">
        <v>379</v>
      </c>
      <c r="P131" s="49" t="s">
        <v>380</v>
      </c>
      <c r="Q131" s="49" t="s">
        <v>918</v>
      </c>
      <c r="R131" s="50">
        <v>44818</v>
      </c>
      <c r="S131" s="51" t="s">
        <v>917</v>
      </c>
      <c r="T131" s="50">
        <v>44820</v>
      </c>
      <c r="U131" s="51" t="s">
        <v>917</v>
      </c>
      <c r="V131" s="50">
        <v>44836</v>
      </c>
      <c r="W131" s="49">
        <f t="shared" si="12"/>
        <v>-16</v>
      </c>
      <c r="Z131" s="49">
        <f t="shared" si="13"/>
      </c>
      <c r="AA131" s="49">
        <f t="shared" si="14"/>
      </c>
      <c r="AB131" s="49" t="s">
        <v>93</v>
      </c>
      <c r="AC131" s="49" t="s">
        <v>919</v>
      </c>
      <c r="AD131" s="50">
        <v>44806</v>
      </c>
      <c r="AE131" s="49" t="s">
        <v>920</v>
      </c>
      <c r="AF131" s="50">
        <v>44806</v>
      </c>
      <c r="AG131" s="49" t="s">
        <v>383</v>
      </c>
      <c r="AH131" s="49" t="s">
        <v>384</v>
      </c>
      <c r="AI131" s="49" t="s">
        <v>97</v>
      </c>
    </row>
    <row r="132" spans="1:35" ht="45">
      <c r="A132" s="7" t="s">
        <v>2</v>
      </c>
      <c r="B132" s="48" t="s">
        <v>79</v>
      </c>
      <c r="C132" s="49" t="s">
        <v>26</v>
      </c>
      <c r="D132" s="49" t="s">
        <v>80</v>
      </c>
      <c r="E132" s="49" t="s">
        <v>81</v>
      </c>
      <c r="F132" s="49" t="s">
        <v>82</v>
      </c>
      <c r="G132" s="49" t="s">
        <v>83</v>
      </c>
      <c r="H132" s="49" t="s">
        <v>5</v>
      </c>
      <c r="I132" s="49" t="s">
        <v>116</v>
      </c>
      <c r="J132" s="49" t="s">
        <v>921</v>
      </c>
      <c r="K132" s="49" t="s">
        <v>86</v>
      </c>
      <c r="L132" s="49" t="s">
        <v>922</v>
      </c>
      <c r="M132" s="49" t="s">
        <v>908</v>
      </c>
      <c r="N132" s="49" t="s">
        <v>923</v>
      </c>
      <c r="O132" s="49" t="s">
        <v>924</v>
      </c>
      <c r="P132" s="49" t="s">
        <v>925</v>
      </c>
      <c r="Q132" s="49" t="s">
        <v>926</v>
      </c>
      <c r="R132" s="50">
        <v>44827</v>
      </c>
      <c r="S132" s="51" t="s">
        <v>923</v>
      </c>
      <c r="T132" s="50">
        <v>44831</v>
      </c>
      <c r="U132" s="51" t="s">
        <v>923</v>
      </c>
      <c r="V132" s="50">
        <v>44853</v>
      </c>
      <c r="W132" s="49">
        <f t="shared" si="12"/>
        <v>-22</v>
      </c>
      <c r="Z132" s="49">
        <f t="shared" si="13"/>
      </c>
      <c r="AA132" s="49">
        <f t="shared" si="14"/>
      </c>
      <c r="AB132" s="49" t="s">
        <v>93</v>
      </c>
      <c r="AC132" s="49" t="s">
        <v>927</v>
      </c>
      <c r="AD132" s="50">
        <v>44823</v>
      </c>
      <c r="AE132" s="49" t="s">
        <v>310</v>
      </c>
      <c r="AF132" s="50">
        <v>44823</v>
      </c>
      <c r="AG132" s="49" t="s">
        <v>928</v>
      </c>
      <c r="AH132" s="49" t="s">
        <v>925</v>
      </c>
      <c r="AI132" s="49" t="s">
        <v>97</v>
      </c>
    </row>
    <row r="133" spans="1:35" ht="45">
      <c r="A133" s="7" t="s">
        <v>2</v>
      </c>
      <c r="B133" s="48" t="s">
        <v>79</v>
      </c>
      <c r="C133" s="49" t="s">
        <v>26</v>
      </c>
      <c r="D133" s="49" t="s">
        <v>80</v>
      </c>
      <c r="E133" s="49" t="s">
        <v>81</v>
      </c>
      <c r="F133" s="49" t="s">
        <v>82</v>
      </c>
      <c r="G133" s="49" t="s">
        <v>83</v>
      </c>
      <c r="H133" s="49" t="s">
        <v>5</v>
      </c>
      <c r="I133" s="49" t="s">
        <v>116</v>
      </c>
      <c r="J133" s="49" t="s">
        <v>82</v>
      </c>
      <c r="K133" s="49" t="s">
        <v>86</v>
      </c>
      <c r="L133" s="49" t="s">
        <v>929</v>
      </c>
      <c r="M133" s="49" t="s">
        <v>259</v>
      </c>
      <c r="N133" s="49" t="s">
        <v>317</v>
      </c>
      <c r="O133" s="49" t="s">
        <v>306</v>
      </c>
      <c r="P133" s="49" t="s">
        <v>307</v>
      </c>
      <c r="Q133" s="49" t="s">
        <v>930</v>
      </c>
      <c r="R133" s="50">
        <v>44826</v>
      </c>
      <c r="S133" s="51" t="s">
        <v>317</v>
      </c>
      <c r="T133" s="50">
        <v>44832</v>
      </c>
      <c r="U133" s="51" t="s">
        <v>317</v>
      </c>
      <c r="V133" s="50">
        <v>44850</v>
      </c>
      <c r="W133" s="49">
        <f t="shared" si="12"/>
        <v>-18</v>
      </c>
      <c r="Z133" s="49">
        <f t="shared" si="13"/>
      </c>
      <c r="AA133" s="49">
        <f t="shared" si="14"/>
      </c>
      <c r="AB133" s="49" t="s">
        <v>93</v>
      </c>
      <c r="AC133" s="49" t="s">
        <v>931</v>
      </c>
      <c r="AD133" s="50">
        <v>44820</v>
      </c>
      <c r="AE133" s="49" t="s">
        <v>582</v>
      </c>
      <c r="AF133" s="50">
        <v>44819</v>
      </c>
      <c r="AG133" s="49" t="s">
        <v>311</v>
      </c>
      <c r="AH133" s="49" t="s">
        <v>307</v>
      </c>
      <c r="AI133" s="49" t="s">
        <v>97</v>
      </c>
    </row>
    <row r="134" spans="1:35" ht="45">
      <c r="A134" s="7" t="s">
        <v>2</v>
      </c>
      <c r="B134" s="48" t="s">
        <v>79</v>
      </c>
      <c r="C134" s="49" t="s">
        <v>26</v>
      </c>
      <c r="D134" s="49" t="s">
        <v>80</v>
      </c>
      <c r="E134" s="49" t="s">
        <v>81</v>
      </c>
      <c r="F134" s="49" t="s">
        <v>82</v>
      </c>
      <c r="G134" s="49" t="s">
        <v>83</v>
      </c>
      <c r="H134" s="49" t="s">
        <v>5</v>
      </c>
      <c r="I134" s="49" t="s">
        <v>116</v>
      </c>
      <c r="J134" s="49" t="s">
        <v>82</v>
      </c>
      <c r="K134" s="49" t="s">
        <v>86</v>
      </c>
      <c r="L134" s="49" t="s">
        <v>932</v>
      </c>
      <c r="M134" s="49" t="s">
        <v>259</v>
      </c>
      <c r="N134" s="49" t="s">
        <v>933</v>
      </c>
      <c r="O134" s="49" t="s">
        <v>893</v>
      </c>
      <c r="P134" s="49" t="s">
        <v>894</v>
      </c>
      <c r="Q134" s="49" t="s">
        <v>934</v>
      </c>
      <c r="R134" s="50">
        <v>44824</v>
      </c>
      <c r="S134" s="51" t="s">
        <v>933</v>
      </c>
      <c r="T134" s="50">
        <v>44832</v>
      </c>
      <c r="U134" s="51" t="s">
        <v>933</v>
      </c>
      <c r="V134" s="50">
        <v>44847</v>
      </c>
      <c r="W134" s="49">
        <f t="shared" si="12"/>
        <v>-15</v>
      </c>
      <c r="Z134" s="49">
        <f t="shared" si="13"/>
      </c>
      <c r="AA134" s="49">
        <f t="shared" si="14"/>
      </c>
      <c r="AB134" s="49" t="s">
        <v>93</v>
      </c>
      <c r="AC134" s="49" t="s">
        <v>935</v>
      </c>
      <c r="AD134" s="50">
        <v>44817</v>
      </c>
      <c r="AE134" s="49" t="s">
        <v>936</v>
      </c>
      <c r="AF134" s="50">
        <v>44812</v>
      </c>
      <c r="AG134" s="49" t="s">
        <v>898</v>
      </c>
      <c r="AH134" s="49" t="s">
        <v>894</v>
      </c>
      <c r="AI134" s="49" t="s">
        <v>97</v>
      </c>
    </row>
    <row r="135" spans="1:35" ht="45">
      <c r="A135" s="7" t="s">
        <v>2</v>
      </c>
      <c r="B135" s="48" t="s">
        <v>79</v>
      </c>
      <c r="C135" s="49" t="s">
        <v>26</v>
      </c>
      <c r="D135" s="49" t="s">
        <v>80</v>
      </c>
      <c r="E135" s="49" t="s">
        <v>81</v>
      </c>
      <c r="F135" s="49" t="s">
        <v>82</v>
      </c>
      <c r="G135" s="49" t="s">
        <v>83</v>
      </c>
      <c r="H135" s="49" t="s">
        <v>5</v>
      </c>
      <c r="I135" s="49" t="s">
        <v>116</v>
      </c>
      <c r="J135" s="49" t="s">
        <v>98</v>
      </c>
      <c r="K135" s="49" t="s">
        <v>86</v>
      </c>
      <c r="L135" s="49" t="s">
        <v>937</v>
      </c>
      <c r="M135" s="49" t="s">
        <v>118</v>
      </c>
      <c r="N135" s="49" t="s">
        <v>518</v>
      </c>
      <c r="O135" s="49" t="s">
        <v>430</v>
      </c>
      <c r="P135" s="49" t="s">
        <v>431</v>
      </c>
      <c r="Q135" s="49" t="s">
        <v>938</v>
      </c>
      <c r="R135" s="50">
        <v>44825</v>
      </c>
      <c r="S135" s="51" t="s">
        <v>518</v>
      </c>
      <c r="T135" s="50">
        <v>44826</v>
      </c>
      <c r="U135" s="51" t="s">
        <v>518</v>
      </c>
      <c r="V135" s="50">
        <v>44842</v>
      </c>
      <c r="W135" s="49">
        <f t="shared" si="12"/>
        <v>-16</v>
      </c>
      <c r="Z135" s="49">
        <f t="shared" si="13"/>
      </c>
      <c r="AA135" s="49">
        <f t="shared" si="14"/>
      </c>
      <c r="AB135" s="49" t="s">
        <v>93</v>
      </c>
      <c r="AC135" s="49" t="s">
        <v>939</v>
      </c>
      <c r="AD135" s="50">
        <v>44812</v>
      </c>
      <c r="AE135" s="49" t="s">
        <v>940</v>
      </c>
      <c r="AF135" s="50">
        <v>44812</v>
      </c>
      <c r="AG135" s="49" t="s">
        <v>430</v>
      </c>
      <c r="AH135" s="49" t="s">
        <v>431</v>
      </c>
      <c r="AI135" s="49" t="s">
        <v>97</v>
      </c>
    </row>
    <row r="136" spans="1:35" ht="45">
      <c r="A136" s="7" t="s">
        <v>2</v>
      </c>
      <c r="B136" s="48" t="s">
        <v>79</v>
      </c>
      <c r="C136" s="49" t="s">
        <v>26</v>
      </c>
      <c r="D136" s="49" t="s">
        <v>80</v>
      </c>
      <c r="E136" s="49" t="s">
        <v>81</v>
      </c>
      <c r="F136" s="49" t="s">
        <v>82</v>
      </c>
      <c r="G136" s="49" t="s">
        <v>83</v>
      </c>
      <c r="H136" s="49" t="s">
        <v>5</v>
      </c>
      <c r="I136" s="49" t="s">
        <v>136</v>
      </c>
      <c r="J136" s="49" t="s">
        <v>82</v>
      </c>
      <c r="K136" s="49" t="s">
        <v>86</v>
      </c>
      <c r="L136" s="49" t="s">
        <v>941</v>
      </c>
      <c r="M136" s="49" t="s">
        <v>138</v>
      </c>
      <c r="N136" s="49" t="s">
        <v>511</v>
      </c>
      <c r="O136" s="49" t="s">
        <v>942</v>
      </c>
      <c r="P136" s="49" t="s">
        <v>943</v>
      </c>
      <c r="Q136" s="49" t="s">
        <v>944</v>
      </c>
      <c r="R136" s="50">
        <v>44820</v>
      </c>
      <c r="S136" s="51" t="s">
        <v>511</v>
      </c>
      <c r="T136" s="50">
        <v>44832</v>
      </c>
      <c r="U136" s="51" t="s">
        <v>511</v>
      </c>
      <c r="V136" s="50">
        <v>44833</v>
      </c>
      <c r="W136" s="49">
        <f t="shared" si="12"/>
        <v>-1</v>
      </c>
      <c r="Z136" s="49">
        <f t="shared" si="13"/>
      </c>
      <c r="AA136" s="49">
        <f t="shared" si="14"/>
      </c>
      <c r="AB136" s="49" t="s">
        <v>93</v>
      </c>
      <c r="AC136" s="49" t="s">
        <v>945</v>
      </c>
      <c r="AD136" s="50">
        <v>44803</v>
      </c>
      <c r="AE136" s="49" t="s">
        <v>946</v>
      </c>
      <c r="AF136" s="50">
        <v>44803</v>
      </c>
      <c r="AG136" s="49" t="s">
        <v>947</v>
      </c>
      <c r="AH136" s="49" t="s">
        <v>943</v>
      </c>
      <c r="AI136" s="49" t="s">
        <v>97</v>
      </c>
    </row>
    <row r="137" spans="1:35" ht="45">
      <c r="A137" s="7" t="s">
        <v>2</v>
      </c>
      <c r="B137" s="48" t="s">
        <v>79</v>
      </c>
      <c r="C137" s="49" t="s">
        <v>26</v>
      </c>
      <c r="D137" s="49" t="s">
        <v>80</v>
      </c>
      <c r="E137" s="49" t="s">
        <v>81</v>
      </c>
      <c r="F137" s="49" t="s">
        <v>82</v>
      </c>
      <c r="G137" s="49" t="s">
        <v>83</v>
      </c>
      <c r="H137" s="49" t="s">
        <v>5</v>
      </c>
      <c r="I137" s="49" t="s">
        <v>136</v>
      </c>
      <c r="J137" s="49" t="s">
        <v>82</v>
      </c>
      <c r="K137" s="49" t="s">
        <v>86</v>
      </c>
      <c r="L137" s="49" t="s">
        <v>948</v>
      </c>
      <c r="M137" s="49" t="s">
        <v>138</v>
      </c>
      <c r="N137" s="49" t="s">
        <v>511</v>
      </c>
      <c r="O137" s="49" t="s">
        <v>949</v>
      </c>
      <c r="P137" s="49" t="s">
        <v>950</v>
      </c>
      <c r="Q137" s="49" t="s">
        <v>951</v>
      </c>
      <c r="R137" s="50">
        <v>44820</v>
      </c>
      <c r="S137" s="51" t="s">
        <v>511</v>
      </c>
      <c r="T137" s="50">
        <v>44832</v>
      </c>
      <c r="U137" s="51" t="s">
        <v>511</v>
      </c>
      <c r="V137" s="50">
        <v>44825</v>
      </c>
      <c r="W137" s="49">
        <f t="shared" si="12"/>
        <v>7</v>
      </c>
      <c r="Z137" s="49">
        <f t="shared" si="13"/>
      </c>
      <c r="AA137" s="49">
        <f t="shared" si="14"/>
      </c>
      <c r="AB137" s="49" t="s">
        <v>93</v>
      </c>
      <c r="AC137" s="49" t="s">
        <v>952</v>
      </c>
      <c r="AD137" s="50">
        <v>44795</v>
      </c>
      <c r="AE137" s="49" t="s">
        <v>953</v>
      </c>
      <c r="AF137" s="50">
        <v>44795</v>
      </c>
      <c r="AG137" s="49" t="s">
        <v>954</v>
      </c>
      <c r="AH137" s="49" t="s">
        <v>950</v>
      </c>
      <c r="AI137" s="49" t="s">
        <v>97</v>
      </c>
    </row>
    <row r="138" spans="1:35" ht="45">
      <c r="A138" s="7" t="s">
        <v>2</v>
      </c>
      <c r="B138" s="48" t="s">
        <v>79</v>
      </c>
      <c r="C138" s="49" t="s">
        <v>26</v>
      </c>
      <c r="D138" s="49" t="s">
        <v>80</v>
      </c>
      <c r="E138" s="49" t="s">
        <v>81</v>
      </c>
      <c r="F138" s="49" t="s">
        <v>82</v>
      </c>
      <c r="G138" s="49" t="s">
        <v>83</v>
      </c>
      <c r="H138" s="49" t="s">
        <v>5</v>
      </c>
      <c r="I138" s="49" t="s">
        <v>136</v>
      </c>
      <c r="J138" s="49" t="s">
        <v>82</v>
      </c>
      <c r="K138" s="49" t="s">
        <v>86</v>
      </c>
      <c r="L138" s="49" t="s">
        <v>955</v>
      </c>
      <c r="M138" s="49" t="s">
        <v>138</v>
      </c>
      <c r="N138" s="49" t="s">
        <v>956</v>
      </c>
      <c r="O138" s="49" t="s">
        <v>957</v>
      </c>
      <c r="P138" s="49" t="s">
        <v>958</v>
      </c>
      <c r="Q138" s="49" t="s">
        <v>837</v>
      </c>
      <c r="R138" s="50">
        <v>44820</v>
      </c>
      <c r="S138" s="51" t="s">
        <v>956</v>
      </c>
      <c r="T138" s="50">
        <v>44832</v>
      </c>
      <c r="U138" s="51" t="s">
        <v>956</v>
      </c>
      <c r="V138" s="50">
        <v>44825</v>
      </c>
      <c r="W138" s="49">
        <f t="shared" si="12"/>
        <v>7</v>
      </c>
      <c r="Z138" s="49">
        <f t="shared" si="13"/>
      </c>
      <c r="AA138" s="49">
        <f t="shared" si="14"/>
      </c>
      <c r="AB138" s="49" t="s">
        <v>93</v>
      </c>
      <c r="AC138" s="49" t="s">
        <v>959</v>
      </c>
      <c r="AD138" s="50">
        <v>44795</v>
      </c>
      <c r="AE138" s="49" t="s">
        <v>202</v>
      </c>
      <c r="AF138" s="50">
        <v>44795</v>
      </c>
      <c r="AG138" s="49" t="s">
        <v>960</v>
      </c>
      <c r="AH138" s="49" t="s">
        <v>958</v>
      </c>
      <c r="AI138" s="49" t="s">
        <v>97</v>
      </c>
    </row>
    <row r="139" spans="1:35" ht="45">
      <c r="A139" s="7" t="s">
        <v>2</v>
      </c>
      <c r="B139" s="48" t="s">
        <v>79</v>
      </c>
      <c r="C139" s="49" t="s">
        <v>26</v>
      </c>
      <c r="D139" s="49" t="s">
        <v>80</v>
      </c>
      <c r="E139" s="49" t="s">
        <v>81</v>
      </c>
      <c r="F139" s="49" t="s">
        <v>82</v>
      </c>
      <c r="G139" s="49" t="s">
        <v>83</v>
      </c>
      <c r="H139" s="49" t="s">
        <v>5</v>
      </c>
      <c r="I139" s="49" t="s">
        <v>136</v>
      </c>
      <c r="J139" s="49" t="s">
        <v>82</v>
      </c>
      <c r="K139" s="49" t="s">
        <v>86</v>
      </c>
      <c r="L139" s="49" t="s">
        <v>961</v>
      </c>
      <c r="M139" s="49" t="s">
        <v>138</v>
      </c>
      <c r="N139" s="49" t="s">
        <v>511</v>
      </c>
      <c r="O139" s="49" t="s">
        <v>962</v>
      </c>
      <c r="P139" s="49" t="s">
        <v>963</v>
      </c>
      <c r="Q139" s="49" t="s">
        <v>964</v>
      </c>
      <c r="R139" s="50">
        <v>44820</v>
      </c>
      <c r="S139" s="51" t="s">
        <v>511</v>
      </c>
      <c r="T139" s="50">
        <v>44832</v>
      </c>
      <c r="U139" s="51" t="s">
        <v>511</v>
      </c>
      <c r="V139" s="50">
        <v>44826</v>
      </c>
      <c r="W139" s="49">
        <f t="shared" si="12"/>
        <v>6</v>
      </c>
      <c r="Z139" s="49">
        <f t="shared" si="13"/>
      </c>
      <c r="AA139" s="49">
        <f t="shared" si="14"/>
      </c>
      <c r="AB139" s="49" t="s">
        <v>93</v>
      </c>
      <c r="AC139" s="49" t="s">
        <v>965</v>
      </c>
      <c r="AD139" s="50">
        <v>44796</v>
      </c>
      <c r="AE139" s="49" t="s">
        <v>966</v>
      </c>
      <c r="AF139" s="50">
        <v>44795</v>
      </c>
      <c r="AG139" s="49" t="s">
        <v>967</v>
      </c>
      <c r="AH139" s="49" t="s">
        <v>963</v>
      </c>
      <c r="AI139" s="49" t="s">
        <v>97</v>
      </c>
    </row>
    <row r="140" spans="1:35" ht="45">
      <c r="A140" s="7" t="s">
        <v>2</v>
      </c>
      <c r="B140" s="48" t="s">
        <v>79</v>
      </c>
      <c r="C140" s="49" t="s">
        <v>26</v>
      </c>
      <c r="D140" s="49" t="s">
        <v>80</v>
      </c>
      <c r="E140" s="49" t="s">
        <v>81</v>
      </c>
      <c r="F140" s="49" t="s">
        <v>82</v>
      </c>
      <c r="G140" s="49" t="s">
        <v>83</v>
      </c>
      <c r="H140" s="49" t="s">
        <v>5</v>
      </c>
      <c r="I140" s="49" t="s">
        <v>136</v>
      </c>
      <c r="J140" s="49" t="s">
        <v>82</v>
      </c>
      <c r="K140" s="49" t="s">
        <v>86</v>
      </c>
      <c r="L140" s="49" t="s">
        <v>968</v>
      </c>
      <c r="M140" s="49" t="s">
        <v>138</v>
      </c>
      <c r="N140" s="49" t="s">
        <v>511</v>
      </c>
      <c r="O140" s="49" t="s">
        <v>969</v>
      </c>
      <c r="P140" s="49" t="s">
        <v>970</v>
      </c>
      <c r="Q140" s="49" t="s">
        <v>971</v>
      </c>
      <c r="R140" s="50">
        <v>44824</v>
      </c>
      <c r="S140" s="51" t="s">
        <v>511</v>
      </c>
      <c r="T140" s="50">
        <v>44832</v>
      </c>
      <c r="U140" s="51" t="s">
        <v>511</v>
      </c>
      <c r="V140" s="50">
        <v>44826</v>
      </c>
      <c r="W140" s="49">
        <f t="shared" si="12"/>
        <v>6</v>
      </c>
      <c r="Z140" s="49">
        <f t="shared" si="13"/>
      </c>
      <c r="AA140" s="49">
        <f t="shared" si="14"/>
      </c>
      <c r="AB140" s="49" t="s">
        <v>93</v>
      </c>
      <c r="AC140" s="49" t="s">
        <v>972</v>
      </c>
      <c r="AD140" s="50">
        <v>44796</v>
      </c>
      <c r="AE140" s="49" t="s">
        <v>202</v>
      </c>
      <c r="AF140" s="50">
        <v>44796</v>
      </c>
      <c r="AG140" s="49" t="s">
        <v>973</v>
      </c>
      <c r="AH140" s="49" t="s">
        <v>970</v>
      </c>
      <c r="AI140" s="49" t="s">
        <v>97</v>
      </c>
    </row>
    <row r="141" spans="1:35" ht="45">
      <c r="A141" s="7" t="s">
        <v>2</v>
      </c>
      <c r="B141" s="48" t="s">
        <v>79</v>
      </c>
      <c r="C141" s="49" t="s">
        <v>26</v>
      </c>
      <c r="D141" s="49" t="s">
        <v>80</v>
      </c>
      <c r="E141" s="49" t="s">
        <v>81</v>
      </c>
      <c r="F141" s="49" t="s">
        <v>82</v>
      </c>
      <c r="G141" s="49" t="s">
        <v>83</v>
      </c>
      <c r="H141" s="49" t="s">
        <v>5</v>
      </c>
      <c r="I141" s="49" t="s">
        <v>136</v>
      </c>
      <c r="J141" s="49" t="s">
        <v>82</v>
      </c>
      <c r="K141" s="49" t="s">
        <v>86</v>
      </c>
      <c r="L141" s="49" t="s">
        <v>974</v>
      </c>
      <c r="M141" s="49" t="s">
        <v>138</v>
      </c>
      <c r="N141" s="49" t="s">
        <v>511</v>
      </c>
      <c r="O141" s="49" t="s">
        <v>975</v>
      </c>
      <c r="P141" s="49" t="s">
        <v>976</v>
      </c>
      <c r="Q141" s="49" t="s">
        <v>977</v>
      </c>
      <c r="R141" s="50">
        <v>44820</v>
      </c>
      <c r="S141" s="51" t="s">
        <v>511</v>
      </c>
      <c r="T141" s="50">
        <v>44832</v>
      </c>
      <c r="U141" s="51" t="s">
        <v>511</v>
      </c>
      <c r="V141" s="50">
        <v>44827</v>
      </c>
      <c r="W141" s="49">
        <f t="shared" si="12"/>
        <v>5</v>
      </c>
      <c r="Z141" s="49">
        <f t="shared" si="13"/>
      </c>
      <c r="AA141" s="49">
        <f t="shared" si="14"/>
      </c>
      <c r="AB141" s="49" t="s">
        <v>93</v>
      </c>
      <c r="AC141" s="49" t="s">
        <v>978</v>
      </c>
      <c r="AD141" s="50">
        <v>44797</v>
      </c>
      <c r="AE141" s="49" t="s">
        <v>83</v>
      </c>
      <c r="AF141" s="50">
        <v>44797</v>
      </c>
      <c r="AG141" s="49" t="s">
        <v>979</v>
      </c>
      <c r="AH141" s="49" t="s">
        <v>976</v>
      </c>
      <c r="AI141" s="49" t="s">
        <v>97</v>
      </c>
    </row>
    <row r="142" spans="1:35" ht="45">
      <c r="A142" s="7" t="s">
        <v>2</v>
      </c>
      <c r="B142" s="48" t="s">
        <v>79</v>
      </c>
      <c r="C142" s="49" t="s">
        <v>26</v>
      </c>
      <c r="D142" s="49" t="s">
        <v>80</v>
      </c>
      <c r="E142" s="49" t="s">
        <v>81</v>
      </c>
      <c r="F142" s="49" t="s">
        <v>82</v>
      </c>
      <c r="G142" s="49" t="s">
        <v>83</v>
      </c>
      <c r="H142" s="49" t="s">
        <v>5</v>
      </c>
      <c r="I142" s="49" t="s">
        <v>136</v>
      </c>
      <c r="J142" s="49" t="s">
        <v>82</v>
      </c>
      <c r="K142" s="49" t="s">
        <v>86</v>
      </c>
      <c r="L142" s="49" t="s">
        <v>980</v>
      </c>
      <c r="M142" s="49" t="s">
        <v>138</v>
      </c>
      <c r="N142" s="49" t="s">
        <v>511</v>
      </c>
      <c r="O142" s="49" t="s">
        <v>981</v>
      </c>
      <c r="P142" s="49" t="s">
        <v>982</v>
      </c>
      <c r="Q142" s="49" t="s">
        <v>983</v>
      </c>
      <c r="R142" s="50">
        <v>44820</v>
      </c>
      <c r="S142" s="51" t="s">
        <v>511</v>
      </c>
      <c r="T142" s="50">
        <v>44832</v>
      </c>
      <c r="U142" s="51" t="s">
        <v>511</v>
      </c>
      <c r="V142" s="50">
        <v>44821</v>
      </c>
      <c r="W142" s="49">
        <f t="shared" si="12"/>
        <v>11</v>
      </c>
      <c r="Z142" s="49">
        <f t="shared" si="13"/>
      </c>
      <c r="AA142" s="49">
        <f t="shared" si="14"/>
      </c>
      <c r="AB142" s="49" t="s">
        <v>93</v>
      </c>
      <c r="AC142" s="49" t="s">
        <v>984</v>
      </c>
      <c r="AD142" s="50">
        <v>44791</v>
      </c>
      <c r="AE142" s="49" t="s">
        <v>983</v>
      </c>
      <c r="AF142" s="50">
        <v>44791</v>
      </c>
      <c r="AG142" s="49" t="s">
        <v>985</v>
      </c>
      <c r="AH142" s="49" t="s">
        <v>982</v>
      </c>
      <c r="AI142" s="49" t="s">
        <v>97</v>
      </c>
    </row>
    <row r="143" spans="1:35" ht="45">
      <c r="A143" s="7" t="s">
        <v>2</v>
      </c>
      <c r="B143" s="48" t="s">
        <v>79</v>
      </c>
      <c r="C143" s="49" t="s">
        <v>26</v>
      </c>
      <c r="D143" s="49" t="s">
        <v>80</v>
      </c>
      <c r="E143" s="49" t="s">
        <v>81</v>
      </c>
      <c r="F143" s="49" t="s">
        <v>82</v>
      </c>
      <c r="G143" s="49" t="s">
        <v>83</v>
      </c>
      <c r="H143" s="49" t="s">
        <v>5</v>
      </c>
      <c r="I143" s="49" t="s">
        <v>136</v>
      </c>
      <c r="J143" s="49" t="s">
        <v>82</v>
      </c>
      <c r="K143" s="49" t="s">
        <v>86</v>
      </c>
      <c r="L143" s="49" t="s">
        <v>986</v>
      </c>
      <c r="M143" s="49" t="s">
        <v>138</v>
      </c>
      <c r="N143" s="49" t="s">
        <v>511</v>
      </c>
      <c r="O143" s="49" t="s">
        <v>987</v>
      </c>
      <c r="P143" s="49" t="s">
        <v>988</v>
      </c>
      <c r="Q143" s="49" t="s">
        <v>989</v>
      </c>
      <c r="R143" s="50">
        <v>44820</v>
      </c>
      <c r="S143" s="51" t="s">
        <v>511</v>
      </c>
      <c r="T143" s="50">
        <v>44832</v>
      </c>
      <c r="U143" s="51" t="s">
        <v>511</v>
      </c>
      <c r="V143" s="50">
        <v>44822</v>
      </c>
      <c r="W143" s="49">
        <f t="shared" si="12"/>
        <v>10</v>
      </c>
      <c r="Z143" s="49">
        <f t="shared" si="13"/>
      </c>
      <c r="AA143" s="49">
        <f t="shared" si="14"/>
      </c>
      <c r="AB143" s="49" t="s">
        <v>93</v>
      </c>
      <c r="AC143" s="49" t="s">
        <v>990</v>
      </c>
      <c r="AD143" s="50">
        <v>44792</v>
      </c>
      <c r="AE143" s="49" t="s">
        <v>737</v>
      </c>
      <c r="AF143" s="50">
        <v>44792</v>
      </c>
      <c r="AG143" s="49" t="s">
        <v>991</v>
      </c>
      <c r="AH143" s="49" t="s">
        <v>988</v>
      </c>
      <c r="AI143" s="49" t="s">
        <v>97</v>
      </c>
    </row>
    <row r="144" spans="1:35" ht="45">
      <c r="A144" s="7" t="s">
        <v>2</v>
      </c>
      <c r="B144" s="48" t="s">
        <v>79</v>
      </c>
      <c r="C144" s="49" t="s">
        <v>26</v>
      </c>
      <c r="D144" s="49" t="s">
        <v>80</v>
      </c>
      <c r="E144" s="49" t="s">
        <v>81</v>
      </c>
      <c r="F144" s="49" t="s">
        <v>82</v>
      </c>
      <c r="G144" s="49" t="s">
        <v>83</v>
      </c>
      <c r="H144" s="49" t="s">
        <v>5</v>
      </c>
      <c r="I144" s="49" t="s">
        <v>136</v>
      </c>
      <c r="J144" s="49" t="s">
        <v>82</v>
      </c>
      <c r="K144" s="49" t="s">
        <v>86</v>
      </c>
      <c r="L144" s="49" t="s">
        <v>992</v>
      </c>
      <c r="M144" s="49" t="s">
        <v>138</v>
      </c>
      <c r="N144" s="49" t="s">
        <v>511</v>
      </c>
      <c r="O144" s="49" t="s">
        <v>993</v>
      </c>
      <c r="P144" s="49" t="s">
        <v>994</v>
      </c>
      <c r="Q144" s="49" t="s">
        <v>995</v>
      </c>
      <c r="R144" s="50">
        <v>44820</v>
      </c>
      <c r="S144" s="51" t="s">
        <v>511</v>
      </c>
      <c r="T144" s="50">
        <v>44832</v>
      </c>
      <c r="U144" s="51" t="s">
        <v>511</v>
      </c>
      <c r="V144" s="50">
        <v>44827</v>
      </c>
      <c r="W144" s="49">
        <f t="shared" si="12"/>
        <v>5</v>
      </c>
      <c r="Z144" s="49">
        <f t="shared" si="13"/>
      </c>
      <c r="AA144" s="49">
        <f t="shared" si="14"/>
      </c>
      <c r="AB144" s="49" t="s">
        <v>93</v>
      </c>
      <c r="AC144" s="49" t="s">
        <v>996</v>
      </c>
      <c r="AD144" s="50">
        <v>44797</v>
      </c>
      <c r="AE144" s="49" t="s">
        <v>885</v>
      </c>
      <c r="AF144" s="50">
        <v>44797</v>
      </c>
      <c r="AG144" s="49" t="s">
        <v>993</v>
      </c>
      <c r="AH144" s="49" t="s">
        <v>994</v>
      </c>
      <c r="AI144" s="49" t="s">
        <v>97</v>
      </c>
    </row>
    <row r="145" spans="1:35" ht="45">
      <c r="A145" s="7" t="s">
        <v>2</v>
      </c>
      <c r="B145" s="48" t="s">
        <v>79</v>
      </c>
      <c r="C145" s="49" t="s">
        <v>26</v>
      </c>
      <c r="D145" s="49" t="s">
        <v>80</v>
      </c>
      <c r="E145" s="49" t="s">
        <v>81</v>
      </c>
      <c r="F145" s="49" t="s">
        <v>82</v>
      </c>
      <c r="G145" s="49" t="s">
        <v>83</v>
      </c>
      <c r="H145" s="49" t="s">
        <v>5</v>
      </c>
      <c r="I145" s="49" t="s">
        <v>136</v>
      </c>
      <c r="J145" s="49" t="s">
        <v>82</v>
      </c>
      <c r="K145" s="49" t="s">
        <v>86</v>
      </c>
      <c r="L145" s="49" t="s">
        <v>997</v>
      </c>
      <c r="M145" s="49" t="s">
        <v>138</v>
      </c>
      <c r="N145" s="49" t="s">
        <v>511</v>
      </c>
      <c r="O145" s="49" t="s">
        <v>998</v>
      </c>
      <c r="P145" s="49" t="s">
        <v>999</v>
      </c>
      <c r="Q145" s="49" t="s">
        <v>1000</v>
      </c>
      <c r="R145" s="50">
        <v>44820</v>
      </c>
      <c r="S145" s="51" t="s">
        <v>511</v>
      </c>
      <c r="T145" s="50">
        <v>44832</v>
      </c>
      <c r="U145" s="51" t="s">
        <v>511</v>
      </c>
      <c r="V145" s="50">
        <v>44828</v>
      </c>
      <c r="W145" s="49">
        <f t="shared" si="12"/>
        <v>4</v>
      </c>
      <c r="Z145" s="49">
        <f t="shared" si="13"/>
      </c>
      <c r="AA145" s="49">
        <f t="shared" si="14"/>
      </c>
      <c r="AB145" s="49" t="s">
        <v>93</v>
      </c>
      <c r="AC145" s="49" t="s">
        <v>1001</v>
      </c>
      <c r="AD145" s="50">
        <v>44798</v>
      </c>
      <c r="AE145" s="49" t="s">
        <v>1002</v>
      </c>
      <c r="AF145" s="50">
        <v>44798</v>
      </c>
      <c r="AG145" s="49" t="s">
        <v>1003</v>
      </c>
      <c r="AH145" s="49" t="s">
        <v>999</v>
      </c>
      <c r="AI145" s="49" t="s">
        <v>97</v>
      </c>
    </row>
    <row r="146" spans="1:35" ht="45">
      <c r="A146" s="7" t="s">
        <v>2</v>
      </c>
      <c r="B146" s="48" t="s">
        <v>79</v>
      </c>
      <c r="C146" s="49" t="s">
        <v>26</v>
      </c>
      <c r="D146" s="49" t="s">
        <v>80</v>
      </c>
      <c r="E146" s="49" t="s">
        <v>81</v>
      </c>
      <c r="F146" s="49" t="s">
        <v>82</v>
      </c>
      <c r="G146" s="49" t="s">
        <v>83</v>
      </c>
      <c r="H146" s="49" t="s">
        <v>5</v>
      </c>
      <c r="I146" s="49" t="s">
        <v>116</v>
      </c>
      <c r="J146" s="49" t="s">
        <v>82</v>
      </c>
      <c r="K146" s="49" t="s">
        <v>86</v>
      </c>
      <c r="L146" s="49" t="s">
        <v>1004</v>
      </c>
      <c r="M146" s="49" t="s">
        <v>259</v>
      </c>
      <c r="N146" s="49" t="s">
        <v>1005</v>
      </c>
      <c r="O146" s="49" t="s">
        <v>1006</v>
      </c>
      <c r="P146" s="49" t="s">
        <v>1007</v>
      </c>
      <c r="Q146" s="49" t="s">
        <v>1008</v>
      </c>
      <c r="R146" s="50">
        <v>44818</v>
      </c>
      <c r="S146" s="51" t="s">
        <v>1005</v>
      </c>
      <c r="T146" s="50">
        <v>44824</v>
      </c>
      <c r="U146" s="51" t="s">
        <v>1005</v>
      </c>
      <c r="V146" s="50">
        <v>44835</v>
      </c>
      <c r="W146" s="49">
        <f t="shared" si="12"/>
        <v>-11</v>
      </c>
      <c r="Z146" s="49">
        <f t="shared" si="13"/>
      </c>
      <c r="AA146" s="49">
        <f t="shared" si="14"/>
      </c>
      <c r="AB146" s="49" t="s">
        <v>93</v>
      </c>
      <c r="AC146" s="49" t="s">
        <v>1009</v>
      </c>
      <c r="AD146" s="50">
        <v>44805</v>
      </c>
      <c r="AE146" s="49" t="s">
        <v>1010</v>
      </c>
      <c r="AF146" s="50">
        <v>44805</v>
      </c>
      <c r="AG146" s="49" t="s">
        <v>1011</v>
      </c>
      <c r="AH146" s="49" t="s">
        <v>1007</v>
      </c>
      <c r="AI146" s="49" t="s">
        <v>97</v>
      </c>
    </row>
    <row r="147" spans="1:35" ht="45">
      <c r="A147" s="7" t="s">
        <v>2</v>
      </c>
      <c r="B147" s="48" t="s">
        <v>79</v>
      </c>
      <c r="C147" s="49" t="s">
        <v>26</v>
      </c>
      <c r="D147" s="49" t="s">
        <v>80</v>
      </c>
      <c r="E147" s="49" t="s">
        <v>81</v>
      </c>
      <c r="F147" s="49" t="s">
        <v>82</v>
      </c>
      <c r="G147" s="49" t="s">
        <v>83</v>
      </c>
      <c r="H147" s="49" t="s">
        <v>5</v>
      </c>
      <c r="I147" s="49" t="s">
        <v>116</v>
      </c>
      <c r="J147" s="49" t="s">
        <v>98</v>
      </c>
      <c r="K147" s="49" t="s">
        <v>86</v>
      </c>
      <c r="L147" s="49" t="s">
        <v>1012</v>
      </c>
      <c r="M147" s="49" t="s">
        <v>111</v>
      </c>
      <c r="N147" s="49" t="s">
        <v>595</v>
      </c>
      <c r="O147" s="49" t="s">
        <v>364</v>
      </c>
      <c r="P147" s="49" t="s">
        <v>365</v>
      </c>
      <c r="Q147" s="49" t="s">
        <v>1013</v>
      </c>
      <c r="R147" s="50">
        <v>44820</v>
      </c>
      <c r="S147" s="51" t="s">
        <v>595</v>
      </c>
      <c r="T147" s="50">
        <v>44823</v>
      </c>
      <c r="U147" s="51" t="s">
        <v>595</v>
      </c>
      <c r="V147" s="50">
        <v>44835</v>
      </c>
      <c r="W147" s="49">
        <f t="shared" si="12"/>
        <v>-12</v>
      </c>
      <c r="Z147" s="49">
        <f t="shared" si="13"/>
      </c>
      <c r="AA147" s="49">
        <f t="shared" si="14"/>
      </c>
      <c r="AB147" s="49" t="s">
        <v>93</v>
      </c>
      <c r="AC147" s="49" t="s">
        <v>1014</v>
      </c>
      <c r="AD147" s="50">
        <v>44805</v>
      </c>
      <c r="AE147" s="49" t="s">
        <v>1015</v>
      </c>
      <c r="AF147" s="50">
        <v>44804</v>
      </c>
      <c r="AG147" s="49" t="s">
        <v>369</v>
      </c>
      <c r="AH147" s="49" t="s">
        <v>365</v>
      </c>
      <c r="AI147" s="49" t="s">
        <v>97</v>
      </c>
    </row>
    <row r="148" spans="1:35" ht="45">
      <c r="A148" s="7" t="s">
        <v>2</v>
      </c>
      <c r="B148" s="48" t="s">
        <v>79</v>
      </c>
      <c r="C148" s="49" t="s">
        <v>26</v>
      </c>
      <c r="D148" s="49" t="s">
        <v>80</v>
      </c>
      <c r="E148" s="49" t="s">
        <v>81</v>
      </c>
      <c r="F148" s="49" t="s">
        <v>82</v>
      </c>
      <c r="G148" s="49" t="s">
        <v>83</v>
      </c>
      <c r="H148" s="49" t="s">
        <v>5</v>
      </c>
      <c r="I148" s="49" t="s">
        <v>136</v>
      </c>
      <c r="J148" s="49" t="s">
        <v>82</v>
      </c>
      <c r="K148" s="49" t="s">
        <v>86</v>
      </c>
      <c r="L148" s="49" t="s">
        <v>1016</v>
      </c>
      <c r="M148" s="49" t="s">
        <v>138</v>
      </c>
      <c r="N148" s="49" t="s">
        <v>511</v>
      </c>
      <c r="O148" s="49" t="s">
        <v>1017</v>
      </c>
      <c r="P148" s="49" t="s">
        <v>1018</v>
      </c>
      <c r="Q148" s="49" t="s">
        <v>1019</v>
      </c>
      <c r="R148" s="50">
        <v>44820</v>
      </c>
      <c r="S148" s="51" t="s">
        <v>511</v>
      </c>
      <c r="T148" s="50">
        <v>44832</v>
      </c>
      <c r="U148" s="51" t="s">
        <v>511</v>
      </c>
      <c r="V148" s="50">
        <v>44835</v>
      </c>
      <c r="W148" s="49">
        <f t="shared" si="12"/>
        <v>-3</v>
      </c>
      <c r="Z148" s="49">
        <f t="shared" si="13"/>
      </c>
      <c r="AA148" s="49">
        <f t="shared" si="14"/>
      </c>
      <c r="AB148" s="49" t="s">
        <v>93</v>
      </c>
      <c r="AC148" s="49" t="s">
        <v>1020</v>
      </c>
      <c r="AD148" s="50">
        <v>44805</v>
      </c>
      <c r="AE148" s="49" t="s">
        <v>1021</v>
      </c>
      <c r="AF148" s="50">
        <v>44804</v>
      </c>
      <c r="AG148" s="49" t="s">
        <v>1022</v>
      </c>
      <c r="AH148" s="49" t="s">
        <v>1018</v>
      </c>
      <c r="AI148" s="49" t="s">
        <v>97</v>
      </c>
    </row>
    <row r="149" spans="1:35" ht="45">
      <c r="A149" s="7" t="s">
        <v>2</v>
      </c>
      <c r="B149" s="48" t="s">
        <v>79</v>
      </c>
      <c r="C149" s="49" t="s">
        <v>26</v>
      </c>
      <c r="D149" s="49" t="s">
        <v>80</v>
      </c>
      <c r="E149" s="49" t="s">
        <v>81</v>
      </c>
      <c r="F149" s="49" t="s">
        <v>82</v>
      </c>
      <c r="G149" s="49" t="s">
        <v>83</v>
      </c>
      <c r="H149" s="49" t="s">
        <v>5</v>
      </c>
      <c r="I149" s="49" t="s">
        <v>116</v>
      </c>
      <c r="J149" s="49" t="s">
        <v>82</v>
      </c>
      <c r="K149" s="49" t="s">
        <v>86</v>
      </c>
      <c r="L149" s="49" t="s">
        <v>1023</v>
      </c>
      <c r="M149" s="49" t="s">
        <v>259</v>
      </c>
      <c r="N149" s="49" t="s">
        <v>1024</v>
      </c>
      <c r="O149" s="49" t="s">
        <v>1025</v>
      </c>
      <c r="P149" s="49" t="s">
        <v>1026</v>
      </c>
      <c r="Q149" s="49" t="s">
        <v>1027</v>
      </c>
      <c r="R149" s="50">
        <v>44818</v>
      </c>
      <c r="S149" s="51" t="s">
        <v>1024</v>
      </c>
      <c r="T149" s="50">
        <v>44824</v>
      </c>
      <c r="U149" s="51" t="s">
        <v>1024</v>
      </c>
      <c r="V149" s="50">
        <v>44839</v>
      </c>
      <c r="W149" s="49">
        <f t="shared" si="12"/>
        <v>-15</v>
      </c>
      <c r="Z149" s="49">
        <f t="shared" si="13"/>
      </c>
      <c r="AA149" s="49">
        <f t="shared" si="14"/>
      </c>
      <c r="AB149" s="49" t="s">
        <v>93</v>
      </c>
      <c r="AC149" s="49" t="s">
        <v>1028</v>
      </c>
      <c r="AD149" s="50">
        <v>44809</v>
      </c>
      <c r="AE149" s="49" t="s">
        <v>808</v>
      </c>
      <c r="AF149" s="50">
        <v>44805</v>
      </c>
      <c r="AG149" s="49" t="s">
        <v>1029</v>
      </c>
      <c r="AH149" s="49" t="s">
        <v>1030</v>
      </c>
      <c r="AI149" s="49" t="s">
        <v>97</v>
      </c>
    </row>
    <row r="150" spans="1:35" ht="45">
      <c r="A150" s="7" t="s">
        <v>2</v>
      </c>
      <c r="B150" s="48" t="s">
        <v>79</v>
      </c>
      <c r="C150" s="49" t="s">
        <v>26</v>
      </c>
      <c r="D150" s="49" t="s">
        <v>80</v>
      </c>
      <c r="E150" s="49" t="s">
        <v>81</v>
      </c>
      <c r="F150" s="49" t="s">
        <v>82</v>
      </c>
      <c r="G150" s="49" t="s">
        <v>83</v>
      </c>
      <c r="H150" s="49" t="s">
        <v>5</v>
      </c>
      <c r="I150" s="49" t="s">
        <v>136</v>
      </c>
      <c r="J150" s="49" t="s">
        <v>82</v>
      </c>
      <c r="K150" s="49" t="s">
        <v>86</v>
      </c>
      <c r="L150" s="49" t="s">
        <v>1031</v>
      </c>
      <c r="M150" s="49" t="s">
        <v>138</v>
      </c>
      <c r="N150" s="49" t="s">
        <v>511</v>
      </c>
      <c r="O150" s="49" t="s">
        <v>1032</v>
      </c>
      <c r="P150" s="49" t="s">
        <v>1033</v>
      </c>
      <c r="Q150" s="49" t="s">
        <v>1034</v>
      </c>
      <c r="R150" s="50">
        <v>44820</v>
      </c>
      <c r="S150" s="51" t="s">
        <v>511</v>
      </c>
      <c r="T150" s="50">
        <v>44832</v>
      </c>
      <c r="U150" s="51" t="s">
        <v>511</v>
      </c>
      <c r="V150" s="50">
        <v>44833</v>
      </c>
      <c r="W150" s="49">
        <f t="shared" si="12"/>
        <v>-1</v>
      </c>
      <c r="Z150" s="49">
        <f t="shared" si="13"/>
      </c>
      <c r="AA150" s="49">
        <f t="shared" si="14"/>
      </c>
      <c r="AB150" s="49" t="s">
        <v>93</v>
      </c>
      <c r="AC150" s="49" t="s">
        <v>1035</v>
      </c>
      <c r="AD150" s="50">
        <v>44803</v>
      </c>
      <c r="AE150" s="49" t="s">
        <v>83</v>
      </c>
      <c r="AF150" s="50">
        <v>44803</v>
      </c>
      <c r="AG150" s="49" t="s">
        <v>1036</v>
      </c>
      <c r="AH150" s="49" t="s">
        <v>1033</v>
      </c>
      <c r="AI150" s="49" t="s">
        <v>97</v>
      </c>
    </row>
    <row r="151" spans="1:35" ht="45">
      <c r="A151" s="7" t="s">
        <v>2</v>
      </c>
      <c r="B151" s="48" t="s">
        <v>79</v>
      </c>
      <c r="C151" s="49" t="s">
        <v>26</v>
      </c>
      <c r="D151" s="49" t="s">
        <v>80</v>
      </c>
      <c r="E151" s="49" t="s">
        <v>81</v>
      </c>
      <c r="F151" s="49" t="s">
        <v>82</v>
      </c>
      <c r="G151" s="49" t="s">
        <v>83</v>
      </c>
      <c r="H151" s="49" t="s">
        <v>5</v>
      </c>
      <c r="I151" s="49" t="s">
        <v>136</v>
      </c>
      <c r="J151" s="49" t="s">
        <v>82</v>
      </c>
      <c r="K151" s="49" t="s">
        <v>86</v>
      </c>
      <c r="L151" s="49" t="s">
        <v>1037</v>
      </c>
      <c r="M151" s="49" t="s">
        <v>138</v>
      </c>
      <c r="N151" s="49" t="s">
        <v>511</v>
      </c>
      <c r="O151" s="49" t="s">
        <v>1038</v>
      </c>
      <c r="P151" s="49" t="s">
        <v>1039</v>
      </c>
      <c r="Q151" s="49" t="s">
        <v>1040</v>
      </c>
      <c r="R151" s="50">
        <v>44820</v>
      </c>
      <c r="S151" s="51" t="s">
        <v>511</v>
      </c>
      <c r="T151" s="50">
        <v>44832</v>
      </c>
      <c r="U151" s="51" t="s">
        <v>511</v>
      </c>
      <c r="V151" s="50">
        <v>44833</v>
      </c>
      <c r="W151" s="49">
        <f t="shared" si="12"/>
        <v>-1</v>
      </c>
      <c r="Z151" s="49">
        <f t="shared" si="13"/>
      </c>
      <c r="AA151" s="49">
        <f t="shared" si="14"/>
      </c>
      <c r="AB151" s="49" t="s">
        <v>93</v>
      </c>
      <c r="AC151" s="49" t="s">
        <v>1041</v>
      </c>
      <c r="AD151" s="50">
        <v>44803</v>
      </c>
      <c r="AE151" s="49" t="s">
        <v>209</v>
      </c>
      <c r="AF151" s="50">
        <v>44803</v>
      </c>
      <c r="AG151" s="49" t="s">
        <v>1038</v>
      </c>
      <c r="AH151" s="49" t="s">
        <v>1039</v>
      </c>
      <c r="AI151" s="49" t="s">
        <v>97</v>
      </c>
    </row>
    <row r="152" spans="1:35" ht="45">
      <c r="A152" s="7" t="s">
        <v>2</v>
      </c>
      <c r="B152" s="48" t="s">
        <v>79</v>
      </c>
      <c r="C152" s="49" t="s">
        <v>26</v>
      </c>
      <c r="D152" s="49" t="s">
        <v>80</v>
      </c>
      <c r="E152" s="49" t="s">
        <v>81</v>
      </c>
      <c r="F152" s="49" t="s">
        <v>82</v>
      </c>
      <c r="G152" s="49" t="s">
        <v>83</v>
      </c>
      <c r="H152" s="49" t="s">
        <v>5</v>
      </c>
      <c r="I152" s="49" t="s">
        <v>136</v>
      </c>
      <c r="J152" s="49" t="s">
        <v>82</v>
      </c>
      <c r="K152" s="49" t="s">
        <v>86</v>
      </c>
      <c r="L152" s="49" t="s">
        <v>1042</v>
      </c>
      <c r="M152" s="49" t="s">
        <v>138</v>
      </c>
      <c r="N152" s="49" t="s">
        <v>511</v>
      </c>
      <c r="O152" s="49" t="s">
        <v>1043</v>
      </c>
      <c r="P152" s="49" t="s">
        <v>1044</v>
      </c>
      <c r="Q152" s="49" t="s">
        <v>1045</v>
      </c>
      <c r="R152" s="50">
        <v>44824</v>
      </c>
      <c r="S152" s="51" t="s">
        <v>511</v>
      </c>
      <c r="T152" s="50">
        <v>44832</v>
      </c>
      <c r="U152" s="51" t="s">
        <v>511</v>
      </c>
      <c r="V152" s="50">
        <v>44836</v>
      </c>
      <c r="W152" s="49">
        <f t="shared" si="12"/>
        <v>-4</v>
      </c>
      <c r="Z152" s="49">
        <f t="shared" si="13"/>
      </c>
      <c r="AA152" s="49">
        <f t="shared" si="14"/>
      </c>
      <c r="AB152" s="49" t="s">
        <v>93</v>
      </c>
      <c r="AC152" s="49" t="s">
        <v>1046</v>
      </c>
      <c r="AD152" s="50">
        <v>44806</v>
      </c>
      <c r="AE152" s="49" t="s">
        <v>1047</v>
      </c>
      <c r="AF152" s="50">
        <v>44806</v>
      </c>
      <c r="AG152" s="49" t="s">
        <v>1048</v>
      </c>
      <c r="AH152" s="49" t="s">
        <v>1044</v>
      </c>
      <c r="AI152" s="49" t="s">
        <v>97</v>
      </c>
    </row>
    <row r="153" spans="1:35" ht="45">
      <c r="A153" s="7" t="s">
        <v>2</v>
      </c>
      <c r="B153" s="48" t="s">
        <v>79</v>
      </c>
      <c r="C153" s="49" t="s">
        <v>26</v>
      </c>
      <c r="D153" s="49" t="s">
        <v>80</v>
      </c>
      <c r="E153" s="49" t="s">
        <v>81</v>
      </c>
      <c r="F153" s="49" t="s">
        <v>82</v>
      </c>
      <c r="G153" s="49" t="s">
        <v>83</v>
      </c>
      <c r="H153" s="49" t="s">
        <v>5</v>
      </c>
      <c r="I153" s="49" t="s">
        <v>136</v>
      </c>
      <c r="J153" s="49" t="s">
        <v>82</v>
      </c>
      <c r="K153" s="49" t="s">
        <v>86</v>
      </c>
      <c r="L153" s="49" t="s">
        <v>1049</v>
      </c>
      <c r="M153" s="49" t="s">
        <v>138</v>
      </c>
      <c r="N153" s="49" t="s">
        <v>956</v>
      </c>
      <c r="O153" s="49" t="s">
        <v>1050</v>
      </c>
      <c r="P153" s="49" t="s">
        <v>1051</v>
      </c>
      <c r="Q153" s="49" t="s">
        <v>1052</v>
      </c>
      <c r="R153" s="50">
        <v>44820</v>
      </c>
      <c r="S153" s="51" t="s">
        <v>956</v>
      </c>
      <c r="T153" s="50">
        <v>44832</v>
      </c>
      <c r="U153" s="51" t="s">
        <v>956</v>
      </c>
      <c r="V153" s="50">
        <v>44838</v>
      </c>
      <c r="W153" s="49">
        <f t="shared" si="12"/>
        <v>-6</v>
      </c>
      <c r="Z153" s="49">
        <f t="shared" si="13"/>
      </c>
      <c r="AA153" s="49">
        <f t="shared" si="14"/>
      </c>
      <c r="AB153" s="49" t="s">
        <v>93</v>
      </c>
      <c r="AC153" s="49" t="s">
        <v>1053</v>
      </c>
      <c r="AD153" s="50">
        <v>44808</v>
      </c>
      <c r="AE153" s="49" t="s">
        <v>202</v>
      </c>
      <c r="AF153" s="50">
        <v>44808</v>
      </c>
      <c r="AG153" s="49" t="s">
        <v>1054</v>
      </c>
      <c r="AH153" s="49" t="s">
        <v>1051</v>
      </c>
      <c r="AI153" s="49" t="s">
        <v>97</v>
      </c>
    </row>
    <row r="154" spans="1:35" ht="45">
      <c r="A154" s="7" t="s">
        <v>2</v>
      </c>
      <c r="B154" s="48" t="s">
        <v>79</v>
      </c>
      <c r="C154" s="49" t="s">
        <v>26</v>
      </c>
      <c r="D154" s="49" t="s">
        <v>80</v>
      </c>
      <c r="E154" s="49" t="s">
        <v>81</v>
      </c>
      <c r="F154" s="49" t="s">
        <v>82</v>
      </c>
      <c r="G154" s="49" t="s">
        <v>83</v>
      </c>
      <c r="H154" s="49" t="s">
        <v>5</v>
      </c>
      <c r="I154" s="49" t="s">
        <v>84</v>
      </c>
      <c r="J154" s="49" t="s">
        <v>98</v>
      </c>
      <c r="K154" s="49" t="s">
        <v>86</v>
      </c>
      <c r="L154" s="49" t="s">
        <v>1055</v>
      </c>
      <c r="M154" s="49" t="s">
        <v>100</v>
      </c>
      <c r="N154" s="49" t="s">
        <v>181</v>
      </c>
      <c r="O154" s="49" t="s">
        <v>182</v>
      </c>
      <c r="P154" s="49" t="s">
        <v>183</v>
      </c>
      <c r="Q154" s="49" t="s">
        <v>1056</v>
      </c>
      <c r="R154" s="50">
        <v>44820</v>
      </c>
      <c r="S154" s="51" t="s">
        <v>181</v>
      </c>
      <c r="T154" s="50">
        <v>44831</v>
      </c>
      <c r="U154" s="51" t="s">
        <v>181</v>
      </c>
      <c r="V154" s="50">
        <v>44836</v>
      </c>
      <c r="W154" s="49">
        <f t="shared" si="12"/>
        <v>-5</v>
      </c>
      <c r="Z154" s="49">
        <f t="shared" si="13"/>
      </c>
      <c r="AA154" s="49">
        <f t="shared" si="14"/>
      </c>
      <c r="AB154" s="49" t="s">
        <v>93</v>
      </c>
      <c r="AC154" s="49" t="s">
        <v>1057</v>
      </c>
      <c r="AD154" s="50">
        <v>44806</v>
      </c>
      <c r="AE154" s="49" t="s">
        <v>1058</v>
      </c>
      <c r="AF154" s="50">
        <v>44804</v>
      </c>
      <c r="AG154" s="49" t="s">
        <v>182</v>
      </c>
      <c r="AH154" s="49" t="s">
        <v>183</v>
      </c>
      <c r="AI154" s="49" t="s">
        <v>97</v>
      </c>
    </row>
    <row r="155" spans="1:35" ht="45">
      <c r="A155" s="7" t="s">
        <v>2</v>
      </c>
      <c r="B155" s="48" t="s">
        <v>79</v>
      </c>
      <c r="C155" s="49" t="s">
        <v>26</v>
      </c>
      <c r="D155" s="49" t="s">
        <v>80</v>
      </c>
      <c r="E155" s="49" t="s">
        <v>81</v>
      </c>
      <c r="F155" s="49" t="s">
        <v>82</v>
      </c>
      <c r="G155" s="49" t="s">
        <v>83</v>
      </c>
      <c r="H155" s="49" t="s">
        <v>5</v>
      </c>
      <c r="I155" s="49" t="s">
        <v>116</v>
      </c>
      <c r="J155" s="49" t="s">
        <v>82</v>
      </c>
      <c r="K155" s="49" t="s">
        <v>86</v>
      </c>
      <c r="L155" s="49" t="s">
        <v>1059</v>
      </c>
      <c r="M155" s="49" t="s">
        <v>259</v>
      </c>
      <c r="N155" s="49" t="s">
        <v>1060</v>
      </c>
      <c r="O155" s="49" t="s">
        <v>1061</v>
      </c>
      <c r="P155" s="49" t="s">
        <v>1062</v>
      </c>
      <c r="Q155" s="49" t="s">
        <v>1063</v>
      </c>
      <c r="R155" s="50">
        <v>44824</v>
      </c>
      <c r="S155" s="51" t="s">
        <v>1060</v>
      </c>
      <c r="T155" s="50">
        <v>44832</v>
      </c>
      <c r="U155" s="51" t="s">
        <v>1060</v>
      </c>
      <c r="V155" s="50">
        <v>44772</v>
      </c>
      <c r="W155" s="49">
        <f t="shared" si="12"/>
        <v>60</v>
      </c>
      <c r="Z155" s="49">
        <f t="shared" si="13"/>
      </c>
      <c r="AA155" s="49">
        <f t="shared" si="14"/>
      </c>
      <c r="AB155" s="49" t="s">
        <v>93</v>
      </c>
      <c r="AC155" s="49" t="s">
        <v>1064</v>
      </c>
      <c r="AD155" s="50">
        <v>44742</v>
      </c>
      <c r="AE155" s="49" t="s">
        <v>1065</v>
      </c>
      <c r="AF155" s="50">
        <v>44742</v>
      </c>
      <c r="AG155" s="49" t="s">
        <v>1061</v>
      </c>
      <c r="AH155" s="49" t="s">
        <v>1062</v>
      </c>
      <c r="AI155" s="49" t="s">
        <v>97</v>
      </c>
    </row>
    <row r="156" spans="1:35" ht="45">
      <c r="A156" s="7" t="s">
        <v>2</v>
      </c>
      <c r="B156" s="48" t="s">
        <v>79</v>
      </c>
      <c r="C156" s="49" t="s">
        <v>26</v>
      </c>
      <c r="D156" s="49" t="s">
        <v>80</v>
      </c>
      <c r="E156" s="49" t="s">
        <v>81</v>
      </c>
      <c r="F156" s="49" t="s">
        <v>82</v>
      </c>
      <c r="G156" s="49" t="s">
        <v>83</v>
      </c>
      <c r="H156" s="49" t="s">
        <v>5</v>
      </c>
      <c r="I156" s="49" t="s">
        <v>116</v>
      </c>
      <c r="J156" s="49" t="s">
        <v>82</v>
      </c>
      <c r="K156" s="49" t="s">
        <v>86</v>
      </c>
      <c r="L156" s="49" t="s">
        <v>1066</v>
      </c>
      <c r="M156" s="49" t="s">
        <v>259</v>
      </c>
      <c r="N156" s="49" t="s">
        <v>1067</v>
      </c>
      <c r="O156" s="49" t="s">
        <v>1068</v>
      </c>
      <c r="P156" s="49" t="s">
        <v>1069</v>
      </c>
      <c r="Q156" s="49" t="s">
        <v>1070</v>
      </c>
      <c r="R156" s="50">
        <v>44824</v>
      </c>
      <c r="S156" s="51" t="s">
        <v>1067</v>
      </c>
      <c r="T156" s="50">
        <v>44832</v>
      </c>
      <c r="U156" s="51" t="s">
        <v>1067</v>
      </c>
      <c r="V156" s="50">
        <v>44772</v>
      </c>
      <c r="W156" s="49">
        <f t="shared" si="12"/>
        <v>60</v>
      </c>
      <c r="Z156" s="49">
        <f t="shared" si="13"/>
      </c>
      <c r="AA156" s="49">
        <f t="shared" si="14"/>
      </c>
      <c r="AB156" s="49" t="s">
        <v>93</v>
      </c>
      <c r="AC156" s="49" t="s">
        <v>1064</v>
      </c>
      <c r="AD156" s="50">
        <v>44742</v>
      </c>
      <c r="AE156" s="49" t="s">
        <v>1065</v>
      </c>
      <c r="AF156" s="50">
        <v>44742</v>
      </c>
      <c r="AG156" s="49" t="s">
        <v>1061</v>
      </c>
      <c r="AH156" s="49" t="s">
        <v>1062</v>
      </c>
      <c r="AI156" s="49" t="s">
        <v>97</v>
      </c>
    </row>
    <row r="157" spans="1:35" ht="45">
      <c r="A157" s="7" t="s">
        <v>2</v>
      </c>
      <c r="B157" s="48" t="s">
        <v>79</v>
      </c>
      <c r="C157" s="49" t="s">
        <v>26</v>
      </c>
      <c r="D157" s="49" t="s">
        <v>80</v>
      </c>
      <c r="E157" s="49" t="s">
        <v>81</v>
      </c>
      <c r="F157" s="49" t="s">
        <v>82</v>
      </c>
      <c r="G157" s="49" t="s">
        <v>83</v>
      </c>
      <c r="H157" s="49" t="s">
        <v>5</v>
      </c>
      <c r="I157" s="49" t="s">
        <v>136</v>
      </c>
      <c r="J157" s="49" t="s">
        <v>82</v>
      </c>
      <c r="K157" s="49" t="s">
        <v>86</v>
      </c>
      <c r="L157" s="49" t="s">
        <v>1071</v>
      </c>
      <c r="M157" s="49" t="s">
        <v>138</v>
      </c>
      <c r="N157" s="49" t="s">
        <v>511</v>
      </c>
      <c r="O157" s="49" t="s">
        <v>1072</v>
      </c>
      <c r="P157" s="49" t="s">
        <v>1073</v>
      </c>
      <c r="Q157" s="49" t="s">
        <v>1074</v>
      </c>
      <c r="R157" s="50">
        <v>44820</v>
      </c>
      <c r="S157" s="51" t="s">
        <v>511</v>
      </c>
      <c r="T157" s="50">
        <v>44832</v>
      </c>
      <c r="U157" s="51" t="s">
        <v>511</v>
      </c>
      <c r="V157" s="50">
        <v>44834</v>
      </c>
      <c r="W157" s="49">
        <f t="shared" si="12"/>
        <v>-2</v>
      </c>
      <c r="Z157" s="49">
        <f t="shared" si="13"/>
      </c>
      <c r="AA157" s="49">
        <f t="shared" si="14"/>
      </c>
      <c r="AB157" s="49" t="s">
        <v>93</v>
      </c>
      <c r="AC157" s="49" t="s">
        <v>1075</v>
      </c>
      <c r="AD157" s="50">
        <v>44804</v>
      </c>
      <c r="AE157" s="49" t="s">
        <v>1076</v>
      </c>
      <c r="AF157" s="50">
        <v>44804</v>
      </c>
      <c r="AG157" s="49" t="s">
        <v>1077</v>
      </c>
      <c r="AH157" s="49" t="s">
        <v>1073</v>
      </c>
      <c r="AI157" s="49" t="s">
        <v>97</v>
      </c>
    </row>
    <row r="158" spans="1:35" ht="45">
      <c r="A158" s="7" t="s">
        <v>2</v>
      </c>
      <c r="B158" s="48" t="s">
        <v>79</v>
      </c>
      <c r="C158" s="49" t="s">
        <v>26</v>
      </c>
      <c r="D158" s="49" t="s">
        <v>80</v>
      </c>
      <c r="E158" s="49" t="s">
        <v>81</v>
      </c>
      <c r="F158" s="49" t="s">
        <v>82</v>
      </c>
      <c r="G158" s="49" t="s">
        <v>83</v>
      </c>
      <c r="H158" s="49" t="s">
        <v>5</v>
      </c>
      <c r="I158" s="49" t="s">
        <v>136</v>
      </c>
      <c r="J158" s="49" t="s">
        <v>82</v>
      </c>
      <c r="K158" s="49" t="s">
        <v>86</v>
      </c>
      <c r="L158" s="49" t="s">
        <v>1078</v>
      </c>
      <c r="M158" s="49" t="s">
        <v>138</v>
      </c>
      <c r="N158" s="49" t="s">
        <v>511</v>
      </c>
      <c r="O158" s="49" t="s">
        <v>1079</v>
      </c>
      <c r="P158" s="49" t="s">
        <v>1080</v>
      </c>
      <c r="Q158" s="49" t="s">
        <v>1081</v>
      </c>
      <c r="R158" s="50">
        <v>44820</v>
      </c>
      <c r="S158" s="51" t="s">
        <v>511</v>
      </c>
      <c r="T158" s="50">
        <v>44832</v>
      </c>
      <c r="U158" s="51" t="s">
        <v>511</v>
      </c>
      <c r="V158" s="50">
        <v>44834</v>
      </c>
      <c r="W158" s="49">
        <f t="shared" si="12"/>
        <v>-2</v>
      </c>
      <c r="Z158" s="49">
        <f t="shared" si="13"/>
      </c>
      <c r="AA158" s="49">
        <f t="shared" si="14"/>
      </c>
      <c r="AB158" s="49" t="s">
        <v>93</v>
      </c>
      <c r="AC158" s="49" t="s">
        <v>1082</v>
      </c>
      <c r="AD158" s="50">
        <v>44804</v>
      </c>
      <c r="AE158" s="49" t="s">
        <v>83</v>
      </c>
      <c r="AF158" s="50">
        <v>44804</v>
      </c>
      <c r="AG158" s="49" t="s">
        <v>1083</v>
      </c>
      <c r="AH158" s="49" t="s">
        <v>1080</v>
      </c>
      <c r="AI158" s="49" t="s">
        <v>97</v>
      </c>
    </row>
    <row r="159" spans="1:35" ht="45">
      <c r="A159" s="7" t="s">
        <v>2</v>
      </c>
      <c r="B159" s="48" t="s">
        <v>79</v>
      </c>
      <c r="C159" s="49" t="s">
        <v>26</v>
      </c>
      <c r="D159" s="49" t="s">
        <v>80</v>
      </c>
      <c r="E159" s="49" t="s">
        <v>81</v>
      </c>
      <c r="F159" s="49" t="s">
        <v>82</v>
      </c>
      <c r="G159" s="49" t="s">
        <v>83</v>
      </c>
      <c r="H159" s="49" t="s">
        <v>5</v>
      </c>
      <c r="I159" s="49" t="s">
        <v>116</v>
      </c>
      <c r="J159" s="49" t="s">
        <v>82</v>
      </c>
      <c r="K159" s="49" t="s">
        <v>86</v>
      </c>
      <c r="L159" s="49" t="s">
        <v>1084</v>
      </c>
      <c r="M159" s="49" t="s">
        <v>259</v>
      </c>
      <c r="N159" s="49" t="s">
        <v>1085</v>
      </c>
      <c r="O159" s="49" t="s">
        <v>1086</v>
      </c>
      <c r="P159" s="49" t="s">
        <v>1087</v>
      </c>
      <c r="Q159" s="49" t="s">
        <v>1088</v>
      </c>
      <c r="R159" s="50">
        <v>44824</v>
      </c>
      <c r="S159" s="51" t="s">
        <v>1085</v>
      </c>
      <c r="T159" s="50">
        <v>44832</v>
      </c>
      <c r="U159" s="51" t="s">
        <v>1085</v>
      </c>
      <c r="V159" s="50">
        <v>44848</v>
      </c>
      <c r="W159" s="49">
        <f t="shared" si="12"/>
        <v>-16</v>
      </c>
      <c r="Z159" s="49">
        <f t="shared" si="13"/>
      </c>
      <c r="AA159" s="49">
        <f t="shared" si="14"/>
      </c>
      <c r="AB159" s="49" t="s">
        <v>93</v>
      </c>
      <c r="AC159" s="49" t="s">
        <v>1089</v>
      </c>
      <c r="AD159" s="50">
        <v>44818</v>
      </c>
      <c r="AE159" s="49" t="s">
        <v>1090</v>
      </c>
      <c r="AF159" s="50">
        <v>44817</v>
      </c>
      <c r="AG159" s="49" t="s">
        <v>1091</v>
      </c>
      <c r="AH159" s="49" t="s">
        <v>1087</v>
      </c>
      <c r="AI159" s="49" t="s">
        <v>97</v>
      </c>
    </row>
    <row r="160" spans="1:35" ht="45">
      <c r="A160" s="7" t="s">
        <v>2</v>
      </c>
      <c r="B160" s="48" t="s">
        <v>79</v>
      </c>
      <c r="C160" s="49" t="s">
        <v>26</v>
      </c>
      <c r="D160" s="49" t="s">
        <v>80</v>
      </c>
      <c r="E160" s="49" t="s">
        <v>81</v>
      </c>
      <c r="F160" s="49" t="s">
        <v>82</v>
      </c>
      <c r="G160" s="49" t="s">
        <v>83</v>
      </c>
      <c r="H160" s="49" t="s">
        <v>5</v>
      </c>
      <c r="I160" s="49" t="s">
        <v>136</v>
      </c>
      <c r="J160" s="49" t="s">
        <v>82</v>
      </c>
      <c r="K160" s="49" t="s">
        <v>86</v>
      </c>
      <c r="L160" s="49" t="s">
        <v>1092</v>
      </c>
      <c r="M160" s="49" t="s">
        <v>138</v>
      </c>
      <c r="N160" s="49" t="s">
        <v>511</v>
      </c>
      <c r="O160" s="49" t="s">
        <v>1093</v>
      </c>
      <c r="P160" s="49" t="s">
        <v>1094</v>
      </c>
      <c r="Q160" s="49" t="s">
        <v>1095</v>
      </c>
      <c r="R160" s="50">
        <v>44789</v>
      </c>
      <c r="S160" s="51" t="s">
        <v>511</v>
      </c>
      <c r="T160" s="50">
        <v>44796</v>
      </c>
      <c r="U160" s="51" t="s">
        <v>511</v>
      </c>
      <c r="V160" s="50">
        <v>44814</v>
      </c>
      <c r="W160" s="49">
        <f t="shared" si="12"/>
        <v>-18</v>
      </c>
      <c r="Z160" s="49">
        <f t="shared" si="13"/>
      </c>
      <c r="AA160" s="49">
        <f t="shared" si="14"/>
      </c>
      <c r="AB160" s="49" t="s">
        <v>93</v>
      </c>
      <c r="AC160" s="49" t="s">
        <v>1096</v>
      </c>
      <c r="AD160" s="50">
        <v>44784</v>
      </c>
      <c r="AE160" s="49" t="s">
        <v>1097</v>
      </c>
      <c r="AF160" s="50">
        <v>44782</v>
      </c>
      <c r="AG160" s="49" t="s">
        <v>1098</v>
      </c>
      <c r="AH160" s="49" t="s">
        <v>1094</v>
      </c>
      <c r="AI160" s="49" t="s">
        <v>97</v>
      </c>
    </row>
    <row r="161" spans="1:35" ht="45">
      <c r="A161" s="7" t="s">
        <v>2</v>
      </c>
      <c r="B161" s="48" t="s">
        <v>79</v>
      </c>
      <c r="C161" s="49" t="s">
        <v>26</v>
      </c>
      <c r="D161" s="49" t="s">
        <v>80</v>
      </c>
      <c r="E161" s="49" t="s">
        <v>81</v>
      </c>
      <c r="F161" s="49" t="s">
        <v>82</v>
      </c>
      <c r="G161" s="49" t="s">
        <v>83</v>
      </c>
      <c r="H161" s="49" t="s">
        <v>5</v>
      </c>
      <c r="I161" s="49" t="s">
        <v>116</v>
      </c>
      <c r="J161" s="49" t="s">
        <v>82</v>
      </c>
      <c r="K161" s="49" t="s">
        <v>86</v>
      </c>
      <c r="L161" s="49" t="s">
        <v>1099</v>
      </c>
      <c r="M161" s="49" t="s">
        <v>259</v>
      </c>
      <c r="N161" s="49" t="s">
        <v>1100</v>
      </c>
      <c r="O161" s="49" t="s">
        <v>1101</v>
      </c>
      <c r="P161" s="49" t="s">
        <v>1102</v>
      </c>
      <c r="Q161" s="49" t="s">
        <v>1103</v>
      </c>
      <c r="R161" s="50">
        <v>44797</v>
      </c>
      <c r="S161" s="51" t="s">
        <v>1100</v>
      </c>
      <c r="T161" s="50">
        <v>44805</v>
      </c>
      <c r="U161" s="51" t="s">
        <v>1100</v>
      </c>
      <c r="V161" s="50">
        <v>44814</v>
      </c>
      <c r="W161" s="49">
        <f t="shared" si="12"/>
        <v>-9</v>
      </c>
      <c r="Z161" s="49">
        <f t="shared" si="13"/>
      </c>
      <c r="AA161" s="49">
        <f t="shared" si="14"/>
      </c>
      <c r="AB161" s="49" t="s">
        <v>93</v>
      </c>
      <c r="AC161" s="49" t="s">
        <v>1104</v>
      </c>
      <c r="AD161" s="50">
        <v>44784</v>
      </c>
      <c r="AE161" s="49" t="s">
        <v>83</v>
      </c>
      <c r="AF161" s="50">
        <v>44784</v>
      </c>
      <c r="AG161" s="49" t="s">
        <v>1105</v>
      </c>
      <c r="AH161" s="49" t="s">
        <v>1102</v>
      </c>
      <c r="AI161" s="49" t="s">
        <v>97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4" width="24.00390625" style="54" bestFit="1" customWidth="1"/>
    <col min="5" max="5" width="24.00390625" style="55" bestFit="1" customWidth="1"/>
    <col min="6" max="6" width="24.00390625" style="50" bestFit="1" customWidth="1"/>
    <col min="7" max="7" width="24.00390625" style="55" bestFit="1" customWidth="1"/>
    <col min="8" max="8" width="24.00390625" style="50" bestFit="1" customWidth="1"/>
    <col min="9" max="9" width="24.00390625" style="54" bestFit="1" customWidth="1"/>
    <col min="10" max="11" width="24.00390625" style="50" bestFit="1" customWidth="1"/>
    <col min="12" max="13" width="24.00390625" style="49" bestFit="1" customWidth="1"/>
    <col min="14" max="15" width="24.00390625" style="54" bestFit="1" customWidth="1"/>
    <col min="16" max="16" width="24.00390625" style="56" bestFit="1" customWidth="1"/>
    <col min="17" max="17" width="24.00390625" style="54" bestFit="1" customWidth="1"/>
    <col min="18" max="18" width="24.00390625" style="56" bestFit="1" customWidth="1"/>
    <col min="19" max="19" width="24.00390625" style="54" bestFit="1" customWidth="1"/>
    <col min="20" max="20" width="24.00390625" style="57" bestFit="1" customWidth="1"/>
    <col min="21" max="21" width="12.7109375" style="49" bestFit="1" customWidth="1"/>
    <col min="22" max="53" width="9.28125" style="3" bestFit="1" customWidth="1"/>
    <col min="54" max="16384" width="9.28125" style="3" customWidth="1"/>
  </cols>
  <sheetData>
    <row r="1" spans="1:21" s="1" customFormat="1" ht="43.5" customHeight="1">
      <c r="A1" s="52" t="s">
        <v>1106</v>
      </c>
      <c r="B1" s="5" t="s">
        <v>1107</v>
      </c>
      <c r="C1" s="5" t="s">
        <v>1108</v>
      </c>
      <c r="D1" s="5" t="s">
        <v>51</v>
      </c>
      <c r="E1" s="38" t="s">
        <v>1109</v>
      </c>
      <c r="F1" s="38" t="s">
        <v>1110</v>
      </c>
      <c r="G1" s="38" t="s">
        <v>64</v>
      </c>
      <c r="H1" s="38" t="s">
        <v>65</v>
      </c>
      <c r="I1" s="5" t="s">
        <v>66</v>
      </c>
      <c r="J1" s="38" t="s">
        <v>67</v>
      </c>
      <c r="K1" s="38" t="s">
        <v>68</v>
      </c>
      <c r="L1" s="5" t="s">
        <v>69</v>
      </c>
      <c r="M1" s="5" t="s">
        <v>70</v>
      </c>
      <c r="N1" s="5" t="s">
        <v>71</v>
      </c>
      <c r="O1" s="5" t="s">
        <v>72</v>
      </c>
      <c r="P1" s="52" t="s">
        <v>73</v>
      </c>
      <c r="Q1" s="5" t="s">
        <v>74</v>
      </c>
      <c r="R1" s="52" t="s">
        <v>75</v>
      </c>
      <c r="S1" s="5" t="s">
        <v>76</v>
      </c>
      <c r="T1" s="37" t="s">
        <v>77</v>
      </c>
      <c r="U1" s="5" t="s">
        <v>78</v>
      </c>
    </row>
    <row r="2" spans="1:20" ht="15">
      <c r="A2" s="49"/>
      <c r="B2" s="49"/>
      <c r="C2" s="49"/>
      <c r="D2" s="49"/>
      <c r="E2" s="51"/>
      <c r="G2" s="51"/>
      <c r="I2" s="49"/>
      <c r="N2" s="49"/>
      <c r="O2" s="49"/>
      <c r="P2" s="50"/>
      <c r="Q2" s="49"/>
      <c r="R2" s="50"/>
      <c r="S2" s="49"/>
      <c r="T2" s="49"/>
    </row>
    <row r="3" spans="1:20" ht="15">
      <c r="A3" s="49"/>
      <c r="B3" s="49"/>
      <c r="C3" s="49"/>
      <c r="D3" s="49"/>
      <c r="E3" s="51"/>
      <c r="G3" s="51"/>
      <c r="I3" s="49"/>
      <c r="N3" s="49"/>
      <c r="O3" s="49"/>
      <c r="P3" s="50"/>
      <c r="Q3" s="49"/>
      <c r="R3" s="50"/>
      <c r="S3" s="49"/>
      <c r="T3" s="49"/>
    </row>
    <row r="4" spans="1:20" ht="15">
      <c r="A4" s="49"/>
      <c r="B4" s="49"/>
      <c r="C4" s="49"/>
      <c r="D4" s="49"/>
      <c r="E4" s="51"/>
      <c r="G4" s="51"/>
      <c r="I4" s="49"/>
      <c r="N4" s="49"/>
      <c r="O4" s="49"/>
      <c r="P4" s="50"/>
      <c r="Q4" s="49"/>
      <c r="R4" s="50"/>
      <c r="S4" s="49"/>
      <c r="T4" s="49"/>
    </row>
    <row r="5" spans="1:20" ht="15">
      <c r="A5" s="49"/>
      <c r="B5" s="49"/>
      <c r="C5" s="49"/>
      <c r="D5" s="49"/>
      <c r="E5" s="51"/>
      <c r="G5" s="51"/>
      <c r="I5" s="49"/>
      <c r="N5" s="49"/>
      <c r="O5" s="49"/>
      <c r="P5" s="50"/>
      <c r="Q5" s="49"/>
      <c r="R5" s="50"/>
      <c r="S5" s="49"/>
      <c r="T5" s="49"/>
    </row>
    <row r="6" spans="1:20" ht="15">
      <c r="A6" s="49"/>
      <c r="B6" s="49"/>
      <c r="C6" s="49"/>
      <c r="D6" s="49"/>
      <c r="E6" s="51"/>
      <c r="G6" s="51"/>
      <c r="I6" s="49"/>
      <c r="N6" s="49"/>
      <c r="O6" s="49"/>
      <c r="P6" s="50"/>
      <c r="Q6" s="49"/>
      <c r="R6" s="50"/>
      <c r="S6" s="49"/>
      <c r="T6" s="49"/>
    </row>
    <row r="7" spans="1:20" ht="15">
      <c r="A7" s="49"/>
      <c r="B7" s="49"/>
      <c r="C7" s="49"/>
      <c r="D7" s="49"/>
      <c r="E7" s="51"/>
      <c r="G7" s="51"/>
      <c r="I7" s="49"/>
      <c r="N7" s="49"/>
      <c r="O7" s="49"/>
      <c r="P7" s="50"/>
      <c r="Q7" s="49"/>
      <c r="R7" s="50"/>
      <c r="S7" s="49"/>
      <c r="T7" s="49"/>
    </row>
    <row r="8" spans="1:20" ht="15">
      <c r="A8" s="49"/>
      <c r="B8" s="49"/>
      <c r="C8" s="49"/>
      <c r="D8" s="49"/>
      <c r="E8" s="51"/>
      <c r="G8" s="51"/>
      <c r="I8" s="49"/>
      <c r="N8" s="49"/>
      <c r="O8" s="49"/>
      <c r="P8" s="50"/>
      <c r="Q8" s="49"/>
      <c r="R8" s="50"/>
      <c r="S8" s="49"/>
      <c r="T8" s="49"/>
    </row>
    <row r="9" spans="1:20" ht="15">
      <c r="A9" s="49"/>
      <c r="B9" s="49"/>
      <c r="C9" s="49"/>
      <c r="D9" s="49"/>
      <c r="E9" s="51"/>
      <c r="G9" s="51"/>
      <c r="I9" s="49"/>
      <c r="N9" s="49"/>
      <c r="O9" s="49"/>
      <c r="P9" s="50"/>
      <c r="Q9" s="49"/>
      <c r="R9" s="50"/>
      <c r="S9" s="49"/>
      <c r="T9" s="49"/>
    </row>
    <row r="10" spans="1:20" ht="15">
      <c r="A10" s="49"/>
      <c r="B10" s="49"/>
      <c r="C10" s="49"/>
      <c r="D10" s="49"/>
      <c r="E10" s="51"/>
      <c r="G10" s="51"/>
      <c r="I10" s="49"/>
      <c r="N10" s="49"/>
      <c r="O10" s="49"/>
      <c r="P10" s="50"/>
      <c r="Q10" s="49"/>
      <c r="R10" s="50"/>
      <c r="S10" s="49"/>
      <c r="T10" s="49"/>
    </row>
    <row r="11" spans="1:20" ht="15">
      <c r="A11" s="49"/>
      <c r="B11" s="49"/>
      <c r="C11" s="49"/>
      <c r="D11" s="49"/>
      <c r="E11" s="51"/>
      <c r="G11" s="51"/>
      <c r="I11" s="49"/>
      <c r="N11" s="49"/>
      <c r="O11" s="49"/>
      <c r="P11" s="50"/>
      <c r="Q11" s="49"/>
      <c r="R11" s="50"/>
      <c r="S11" s="49"/>
      <c r="T11" s="49"/>
    </row>
    <row r="12" spans="1:20" ht="15">
      <c r="A12" s="49"/>
      <c r="B12" s="49"/>
      <c r="C12" s="49"/>
      <c r="D12" s="49"/>
      <c r="E12" s="51"/>
      <c r="G12" s="51"/>
      <c r="I12" s="49"/>
      <c r="N12" s="49"/>
      <c r="O12" s="49"/>
      <c r="P12" s="50"/>
      <c r="Q12" s="49"/>
      <c r="R12" s="50"/>
      <c r="S12" s="49"/>
      <c r="T12" s="49"/>
    </row>
    <row r="13" spans="1:20" ht="15">
      <c r="A13" s="49"/>
      <c r="B13" s="49"/>
      <c r="C13" s="49"/>
      <c r="D13" s="49"/>
      <c r="E13" s="51"/>
      <c r="G13" s="51"/>
      <c r="I13" s="49"/>
      <c r="N13" s="49"/>
      <c r="O13" s="49"/>
      <c r="P13" s="50"/>
      <c r="Q13" s="49"/>
      <c r="R13" s="50"/>
      <c r="S13" s="49"/>
      <c r="T13" s="49"/>
    </row>
    <row r="14" spans="1:20" ht="15">
      <c r="A14" s="49"/>
      <c r="B14" s="49"/>
      <c r="C14" s="49"/>
      <c r="D14" s="49"/>
      <c r="E14" s="51"/>
      <c r="G14" s="51"/>
      <c r="I14" s="49"/>
      <c r="N14" s="49"/>
      <c r="O14" s="49"/>
      <c r="P14" s="50"/>
      <c r="Q14" s="49"/>
      <c r="R14" s="50"/>
      <c r="S14" s="49"/>
      <c r="T14" s="49"/>
    </row>
    <row r="15" spans="1:20" ht="15">
      <c r="A15" s="49"/>
      <c r="B15" s="49"/>
      <c r="C15" s="49"/>
      <c r="D15" s="49"/>
      <c r="E15" s="51"/>
      <c r="G15" s="51"/>
      <c r="I15" s="49"/>
      <c r="N15" s="49"/>
      <c r="O15" s="49"/>
      <c r="P15" s="50"/>
      <c r="Q15" s="49"/>
      <c r="R15" s="50"/>
      <c r="S15" s="49"/>
      <c r="T15" s="49"/>
    </row>
    <row r="16" spans="1:20" ht="15">
      <c r="A16" s="49"/>
      <c r="B16" s="49"/>
      <c r="C16" s="49"/>
      <c r="D16" s="49"/>
      <c r="E16" s="51"/>
      <c r="G16" s="51"/>
      <c r="I16" s="49"/>
      <c r="N16" s="49"/>
      <c r="O16" s="49"/>
      <c r="P16" s="50"/>
      <c r="Q16" s="49"/>
      <c r="R16" s="50"/>
      <c r="S16" s="49"/>
      <c r="T16" s="49"/>
    </row>
    <row r="17" spans="1:20" ht="15">
      <c r="A17" s="49"/>
      <c r="B17" s="49"/>
      <c r="C17" s="49"/>
      <c r="D17" s="49"/>
      <c r="E17" s="51"/>
      <c r="G17" s="51"/>
      <c r="I17" s="49"/>
      <c r="N17" s="49"/>
      <c r="O17" s="49"/>
      <c r="P17" s="50"/>
      <c r="Q17" s="49"/>
      <c r="R17" s="50"/>
      <c r="S17" s="49"/>
      <c r="T17" s="49"/>
    </row>
    <row r="18" spans="1:20" ht="15">
      <c r="A18" s="49"/>
      <c r="B18" s="49"/>
      <c r="C18" s="49"/>
      <c r="D18" s="49"/>
      <c r="E18" s="51"/>
      <c r="G18" s="51"/>
      <c r="I18" s="49"/>
      <c r="N18" s="49"/>
      <c r="O18" s="49"/>
      <c r="P18" s="50"/>
      <c r="Q18" s="49"/>
      <c r="R18" s="50"/>
      <c r="S18" s="49"/>
      <c r="T18" s="49"/>
    </row>
    <row r="19" spans="1:20" ht="15">
      <c r="A19" s="49"/>
      <c r="B19" s="49"/>
      <c r="C19" s="49"/>
      <c r="D19" s="49"/>
      <c r="E19" s="51"/>
      <c r="G19" s="51"/>
      <c r="I19" s="49"/>
      <c r="N19" s="49"/>
      <c r="O19" s="49"/>
      <c r="P19" s="50"/>
      <c r="Q19" s="49"/>
      <c r="R19" s="50"/>
      <c r="S19" s="49"/>
      <c r="T19" s="49"/>
    </row>
    <row r="20" spans="1:20" ht="15">
      <c r="A20" s="49"/>
      <c r="B20" s="49"/>
      <c r="C20" s="49"/>
      <c r="D20" s="49"/>
      <c r="E20" s="51"/>
      <c r="G20" s="51"/>
      <c r="I20" s="49"/>
      <c r="N20" s="49"/>
      <c r="O20" s="49"/>
      <c r="P20" s="50"/>
      <c r="Q20" s="49"/>
      <c r="R20" s="50"/>
      <c r="S20" s="49"/>
      <c r="T20" s="49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1" width="24.00390625" style="7" bestFit="1" customWidth="1"/>
    <col min="2" max="2" width="24.00390625" style="58" bestFit="1" customWidth="1"/>
    <col min="3" max="17" width="24.00390625" style="54" bestFit="1" customWidth="1"/>
    <col min="18" max="18" width="24.00390625" style="56" bestFit="1" customWidth="1"/>
    <col min="19" max="19" width="24.00390625" style="55" bestFit="1" customWidth="1"/>
    <col min="20" max="20" width="24.00390625" style="56" bestFit="1" customWidth="1"/>
    <col min="21" max="21" width="24.00390625" style="55" bestFit="1" customWidth="1"/>
    <col min="22" max="22" width="24.00390625" style="56" bestFit="1" customWidth="1"/>
    <col min="23" max="23" width="24.00390625" style="54" bestFit="1" customWidth="1"/>
    <col min="24" max="25" width="24.00390625" style="56" bestFit="1" customWidth="1"/>
    <col min="26" max="27" width="24.00390625" style="49" bestFit="1" customWidth="1"/>
    <col min="28" max="29" width="24.00390625" style="54" bestFit="1" customWidth="1"/>
    <col min="30" max="30" width="24.00390625" style="56" bestFit="1" customWidth="1"/>
    <col min="31" max="31" width="24.00390625" style="54" bestFit="1" customWidth="1"/>
    <col min="32" max="32" width="24.00390625" style="56" bestFit="1" customWidth="1"/>
    <col min="33" max="34" width="24.00390625" style="54" bestFit="1" customWidth="1"/>
    <col min="35" max="35" width="12.7109375" style="49" bestFit="1" customWidth="1"/>
    <col min="36" max="36" width="9.28125" style="3" bestFit="1" customWidth="1"/>
    <col min="37" max="16384" width="9.28125" style="3" customWidth="1"/>
  </cols>
  <sheetData>
    <row r="1" spans="1:35" s="1" customFormat="1" ht="50.25" customHeight="1">
      <c r="A1" s="5" t="s">
        <v>44</v>
      </c>
      <c r="B1" s="5" t="s">
        <v>45</v>
      </c>
      <c r="C1" s="5" t="s">
        <v>46</v>
      </c>
      <c r="D1" s="5" t="s">
        <v>47</v>
      </c>
      <c r="E1" s="5" t="s">
        <v>48</v>
      </c>
      <c r="F1" s="5" t="s">
        <v>49</v>
      </c>
      <c r="G1" s="5" t="s">
        <v>50</v>
      </c>
      <c r="H1" s="5" t="s">
        <v>51</v>
      </c>
      <c r="I1" s="5" t="s">
        <v>52</v>
      </c>
      <c r="J1" s="5" t="s">
        <v>53</v>
      </c>
      <c r="K1" s="5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" t="s">
        <v>59</v>
      </c>
      <c r="Q1" s="5" t="s">
        <v>60</v>
      </c>
      <c r="R1" s="52" t="s">
        <v>61</v>
      </c>
      <c r="S1" s="38" t="s">
        <v>62</v>
      </c>
      <c r="T1" s="39" t="s">
        <v>63</v>
      </c>
      <c r="U1" s="38" t="s">
        <v>64</v>
      </c>
      <c r="V1" s="39" t="s">
        <v>65</v>
      </c>
      <c r="W1" s="5" t="s">
        <v>66</v>
      </c>
      <c r="X1" s="39" t="s">
        <v>67</v>
      </c>
      <c r="Y1" s="39" t="s">
        <v>68</v>
      </c>
      <c r="Z1" s="5" t="s">
        <v>69</v>
      </c>
      <c r="AA1" s="5" t="s">
        <v>70</v>
      </c>
      <c r="AB1" s="5" t="s">
        <v>71</v>
      </c>
      <c r="AC1" s="5" t="s">
        <v>72</v>
      </c>
      <c r="AD1" s="52" t="s">
        <v>73</v>
      </c>
      <c r="AE1" s="5" t="s">
        <v>74</v>
      </c>
      <c r="AF1" s="52" t="s">
        <v>75</v>
      </c>
      <c r="AG1" s="5" t="s">
        <v>76</v>
      </c>
      <c r="AH1" s="5" t="s">
        <v>77</v>
      </c>
      <c r="AI1" s="5" t="s">
        <v>78</v>
      </c>
    </row>
    <row r="2" spans="2:34" ht="15">
      <c r="B2" s="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1"/>
      <c r="T2" s="50"/>
      <c r="U2" s="51"/>
      <c r="V2" s="50"/>
      <c r="W2" s="49"/>
      <c r="X2" s="50"/>
      <c r="Y2" s="50"/>
      <c r="AB2" s="49"/>
      <c r="AC2" s="49"/>
      <c r="AD2" s="50"/>
      <c r="AE2" s="49"/>
      <c r="AF2" s="50"/>
      <c r="AG2" s="49"/>
      <c r="AH2" s="49"/>
    </row>
    <row r="3" spans="2:34" ht="15">
      <c r="B3" s="6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1"/>
      <c r="T3" s="50"/>
      <c r="U3" s="51"/>
      <c r="V3" s="50"/>
      <c r="W3" s="49"/>
      <c r="X3" s="50"/>
      <c r="Y3" s="50"/>
      <c r="AB3" s="49"/>
      <c r="AC3" s="49"/>
      <c r="AD3" s="50"/>
      <c r="AE3" s="49"/>
      <c r="AF3" s="50"/>
      <c r="AG3" s="49"/>
      <c r="AH3" s="49"/>
    </row>
    <row r="4" spans="2:34" ht="15">
      <c r="B4" s="6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51"/>
      <c r="T4" s="50"/>
      <c r="U4" s="51"/>
      <c r="V4" s="50"/>
      <c r="W4" s="49"/>
      <c r="X4" s="50"/>
      <c r="Y4" s="50"/>
      <c r="AB4" s="49"/>
      <c r="AC4" s="49"/>
      <c r="AD4" s="50"/>
      <c r="AE4" s="49"/>
      <c r="AF4" s="50"/>
      <c r="AG4" s="49"/>
      <c r="AH4" s="49"/>
    </row>
    <row r="5" spans="2:34" ht="15">
      <c r="B5" s="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51"/>
      <c r="T5" s="50"/>
      <c r="U5" s="51"/>
      <c r="V5" s="50"/>
      <c r="W5" s="49"/>
      <c r="X5" s="50"/>
      <c r="Y5" s="50"/>
      <c r="AB5" s="49"/>
      <c r="AC5" s="49"/>
      <c r="AD5" s="50"/>
      <c r="AE5" s="49"/>
      <c r="AF5" s="50"/>
      <c r="AG5" s="49"/>
      <c r="AH5" s="49"/>
    </row>
    <row r="6" spans="2:34" ht="15">
      <c r="B6" s="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51"/>
      <c r="T6" s="50"/>
      <c r="U6" s="51"/>
      <c r="V6" s="50"/>
      <c r="W6" s="49"/>
      <c r="X6" s="50"/>
      <c r="Y6" s="50"/>
      <c r="AB6" s="49"/>
      <c r="AC6" s="49"/>
      <c r="AD6" s="50"/>
      <c r="AE6" s="49"/>
      <c r="AF6" s="50"/>
      <c r="AG6" s="49"/>
      <c r="AH6" s="49"/>
    </row>
    <row r="7" spans="2:34" ht="15">
      <c r="B7" s="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1"/>
      <c r="T7" s="50"/>
      <c r="U7" s="51"/>
      <c r="V7" s="50"/>
      <c r="W7" s="49"/>
      <c r="X7" s="50"/>
      <c r="Y7" s="50"/>
      <c r="AB7" s="49"/>
      <c r="AC7" s="49"/>
      <c r="AD7" s="50"/>
      <c r="AE7" s="49"/>
      <c r="AF7" s="50"/>
      <c r="AG7" s="49"/>
      <c r="AH7" s="49"/>
    </row>
    <row r="8" spans="2:34" ht="15">
      <c r="B8" s="6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1"/>
      <c r="T8" s="50"/>
      <c r="U8" s="51"/>
      <c r="V8" s="50"/>
      <c r="W8" s="49"/>
      <c r="X8" s="50"/>
      <c r="Y8" s="50"/>
      <c r="AB8" s="49"/>
      <c r="AC8" s="49"/>
      <c r="AD8" s="50"/>
      <c r="AE8" s="49"/>
      <c r="AF8" s="50"/>
      <c r="AG8" s="49"/>
      <c r="AH8" s="49"/>
    </row>
    <row r="9" spans="2:34" ht="15">
      <c r="B9" s="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51"/>
      <c r="T9" s="50"/>
      <c r="U9" s="51"/>
      <c r="V9" s="50"/>
      <c r="W9" s="49"/>
      <c r="X9" s="50"/>
      <c r="Y9" s="50"/>
      <c r="AB9" s="49"/>
      <c r="AC9" s="49"/>
      <c r="AD9" s="50"/>
      <c r="AE9" s="49"/>
      <c r="AF9" s="50"/>
      <c r="AG9" s="49"/>
      <c r="AH9" s="49"/>
    </row>
    <row r="10" spans="2:34" ht="15">
      <c r="B10" s="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1"/>
      <c r="T10" s="50"/>
      <c r="U10" s="51"/>
      <c r="V10" s="50"/>
      <c r="W10" s="49"/>
      <c r="X10" s="50"/>
      <c r="Y10" s="50"/>
      <c r="AB10" s="49"/>
      <c r="AC10" s="49"/>
      <c r="AD10" s="50"/>
      <c r="AE10" s="49"/>
      <c r="AF10" s="50"/>
      <c r="AG10" s="49"/>
      <c r="AH10" s="49"/>
    </row>
    <row r="11" spans="2:34" ht="15">
      <c r="B11" s="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1"/>
      <c r="T11" s="50"/>
      <c r="U11" s="51"/>
      <c r="V11" s="50"/>
      <c r="W11" s="49"/>
      <c r="X11" s="50"/>
      <c r="Y11" s="50"/>
      <c r="AB11" s="49"/>
      <c r="AC11" s="49"/>
      <c r="AD11" s="50"/>
      <c r="AE11" s="49"/>
      <c r="AF11" s="50"/>
      <c r="AG11" s="49"/>
      <c r="AH11" s="49"/>
    </row>
    <row r="12" spans="2:34" ht="15">
      <c r="B12" s="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1"/>
      <c r="T12" s="50"/>
      <c r="U12" s="51"/>
      <c r="V12" s="50"/>
      <c r="W12" s="49"/>
      <c r="X12" s="50"/>
      <c r="Y12" s="50"/>
      <c r="AB12" s="49"/>
      <c r="AC12" s="49"/>
      <c r="AD12" s="50"/>
      <c r="AE12" s="49"/>
      <c r="AF12" s="50"/>
      <c r="AG12" s="49"/>
      <c r="AH12" s="49"/>
    </row>
    <row r="13" spans="2:34" ht="15">
      <c r="B13" s="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51"/>
      <c r="T13" s="50"/>
      <c r="U13" s="51"/>
      <c r="V13" s="50"/>
      <c r="W13" s="49"/>
      <c r="X13" s="50"/>
      <c r="Y13" s="50"/>
      <c r="AB13" s="49"/>
      <c r="AC13" s="49"/>
      <c r="AD13" s="50"/>
      <c r="AE13" s="49"/>
      <c r="AF13" s="50"/>
      <c r="AG13" s="49"/>
      <c r="AH13" s="49"/>
    </row>
    <row r="14" spans="2:34" ht="15">
      <c r="B14" s="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1"/>
      <c r="T14" s="50"/>
      <c r="U14" s="51"/>
      <c r="V14" s="50"/>
      <c r="W14" s="49"/>
      <c r="X14" s="50"/>
      <c r="Y14" s="50"/>
      <c r="AB14" s="49"/>
      <c r="AC14" s="49"/>
      <c r="AD14" s="50"/>
      <c r="AE14" s="49"/>
      <c r="AF14" s="50"/>
      <c r="AG14" s="49"/>
      <c r="AH14" s="49"/>
    </row>
    <row r="15" spans="2:34" ht="15">
      <c r="B15" s="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51"/>
      <c r="T15" s="50"/>
      <c r="U15" s="51"/>
      <c r="V15" s="50"/>
      <c r="W15" s="49"/>
      <c r="X15" s="50"/>
      <c r="Y15" s="50"/>
      <c r="AB15" s="49"/>
      <c r="AC15" s="49"/>
      <c r="AD15" s="50"/>
      <c r="AE15" s="49"/>
      <c r="AF15" s="50"/>
      <c r="AG15" s="49"/>
      <c r="AH15" s="49"/>
    </row>
    <row r="16" spans="2:34" ht="15">
      <c r="B16" s="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51"/>
      <c r="T16" s="50"/>
      <c r="U16" s="51"/>
      <c r="V16" s="50"/>
      <c r="W16" s="49"/>
      <c r="X16" s="50"/>
      <c r="Y16" s="50"/>
      <c r="AB16" s="49"/>
      <c r="AC16" s="49"/>
      <c r="AD16" s="50"/>
      <c r="AE16" s="49"/>
      <c r="AF16" s="50"/>
      <c r="AG16" s="49"/>
      <c r="AH16" s="49"/>
    </row>
    <row r="17" spans="2:34" ht="15">
      <c r="B17" s="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51"/>
      <c r="T17" s="50"/>
      <c r="U17" s="51"/>
      <c r="V17" s="50"/>
      <c r="W17" s="49"/>
      <c r="X17" s="50"/>
      <c r="Y17" s="50"/>
      <c r="AB17" s="49"/>
      <c r="AC17" s="49"/>
      <c r="AD17" s="50"/>
      <c r="AE17" s="49"/>
      <c r="AF17" s="50"/>
      <c r="AG17" s="49"/>
      <c r="AH17" s="49"/>
    </row>
    <row r="18" spans="2:34" ht="15">
      <c r="B18" s="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51"/>
      <c r="T18" s="50"/>
      <c r="U18" s="51"/>
      <c r="V18" s="50"/>
      <c r="W18" s="49"/>
      <c r="X18" s="50"/>
      <c r="Y18" s="50"/>
      <c r="AB18" s="49"/>
      <c r="AC18" s="49"/>
      <c r="AD18" s="50"/>
      <c r="AE18" s="49"/>
      <c r="AF18" s="50"/>
      <c r="AG18" s="49"/>
      <c r="AH18" s="49"/>
    </row>
    <row r="19" spans="2:34" ht="15">
      <c r="B19" s="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51"/>
      <c r="T19" s="50"/>
      <c r="U19" s="51"/>
      <c r="V19" s="50"/>
      <c r="W19" s="49"/>
      <c r="X19" s="50"/>
      <c r="Y19" s="50"/>
      <c r="AB19" s="49"/>
      <c r="AC19" s="49"/>
      <c r="AD19" s="50"/>
      <c r="AE19" s="49"/>
      <c r="AF19" s="50"/>
      <c r="AG19" s="49"/>
      <c r="AH19" s="49"/>
    </row>
    <row r="20" spans="2:34" ht="15">
      <c r="B20" s="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1"/>
      <c r="T20" s="50"/>
      <c r="U20" s="51"/>
      <c r="V20" s="50"/>
      <c r="W20" s="49"/>
      <c r="X20" s="50"/>
      <c r="Y20" s="50"/>
      <c r="AB20" s="49"/>
      <c r="AC20" s="49"/>
      <c r="AD20" s="50"/>
      <c r="AE20" s="49"/>
      <c r="AF20" s="50"/>
      <c r="AG20" s="49"/>
      <c r="AH20" s="49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69" t="s">
        <v>1111</v>
      </c>
      <c r="B1" s="70" t="s">
        <v>38</v>
      </c>
      <c r="C1" s="70" t="s">
        <v>38</v>
      </c>
      <c r="D1" s="70" t="s">
        <v>38</v>
      </c>
      <c r="E1" s="70"/>
      <c r="F1" s="71"/>
    </row>
    <row r="2" spans="1:6" ht="19.5" customHeight="1">
      <c r="A2" s="69" t="s">
        <v>1112</v>
      </c>
      <c r="B2" s="70"/>
      <c r="C2" s="70"/>
      <c r="D2" s="70"/>
      <c r="E2" s="70"/>
      <c r="F2" s="71"/>
    </row>
    <row r="3" spans="1:6" ht="60.75" customHeight="1">
      <c r="A3" s="75" t="s">
        <v>1113</v>
      </c>
      <c r="B3" s="76"/>
      <c r="C3" s="76"/>
      <c r="D3" s="76"/>
      <c r="E3" s="76"/>
      <c r="F3" s="76"/>
    </row>
    <row r="4" spans="1:6" ht="39.75" customHeight="1">
      <c r="A4" s="75" t="s">
        <v>1114</v>
      </c>
      <c r="B4" s="75"/>
      <c r="C4" s="75"/>
      <c r="D4" s="75"/>
      <c r="E4" s="75"/>
      <c r="F4" s="75"/>
    </row>
    <row r="5" spans="1:8" ht="27.75" customHeight="1">
      <c r="A5" s="75" t="s">
        <v>1115</v>
      </c>
      <c r="B5" s="75"/>
      <c r="C5" s="75"/>
      <c r="D5" s="75"/>
      <c r="E5" s="75"/>
      <c r="F5" s="75"/>
      <c r="G5" s="76"/>
      <c r="H5" s="76"/>
    </row>
    <row r="6" spans="1:7" s="34" customFormat="1" ht="60.75" customHeight="1">
      <c r="A6" s="35" t="s">
        <v>62</v>
      </c>
      <c r="B6" s="36" t="s">
        <v>1116</v>
      </c>
      <c r="C6" s="36" t="s">
        <v>64</v>
      </c>
      <c r="D6" s="36" t="s">
        <v>1117</v>
      </c>
      <c r="F6" s="35" t="s">
        <v>67</v>
      </c>
      <c r="G6" s="35" t="s">
        <v>68</v>
      </c>
    </row>
    <row r="7" spans="1:8" ht="36.75" customHeight="1">
      <c r="A7" s="75" t="s">
        <v>1118</v>
      </c>
      <c r="B7" s="75"/>
      <c r="C7" s="75"/>
      <c r="D7" s="75"/>
      <c r="E7" s="75"/>
      <c r="F7" s="75"/>
      <c r="G7" s="76"/>
      <c r="H7" s="76"/>
    </row>
    <row r="8" spans="1:7" s="33" customFormat="1" ht="42.75" customHeight="1">
      <c r="A8" s="35" t="s">
        <v>1119</v>
      </c>
      <c r="B8" s="35" t="s">
        <v>1116</v>
      </c>
      <c r="C8" s="36" t="s">
        <v>64</v>
      </c>
      <c r="D8" s="36" t="s">
        <v>1117</v>
      </c>
      <c r="F8" s="35" t="s">
        <v>67</v>
      </c>
      <c r="G8" s="35" t="s">
        <v>68</v>
      </c>
    </row>
    <row r="9" spans="1:8" ht="36.75" customHeight="1">
      <c r="A9" s="75" t="s">
        <v>1120</v>
      </c>
      <c r="B9" s="75"/>
      <c r="C9" s="75"/>
      <c r="D9" s="75"/>
      <c r="E9" s="75"/>
      <c r="F9" s="75"/>
      <c r="G9" s="76"/>
      <c r="H9" s="76"/>
    </row>
    <row r="10" spans="1:7" s="33" customFormat="1" ht="25.5">
      <c r="A10" s="35" t="s">
        <v>64</v>
      </c>
      <c r="B10" s="35" t="s">
        <v>1117</v>
      </c>
      <c r="F10" s="35" t="s">
        <v>67</v>
      </c>
      <c r="G10" s="35" t="s">
        <v>68</v>
      </c>
    </row>
    <row r="11" ht="9" customHeight="1">
      <c r="A11" s="32"/>
    </row>
    <row r="12" ht="12.75" hidden="1"/>
    <row r="13" spans="1:6" ht="37.5" customHeight="1">
      <c r="A13" s="77" t="s">
        <v>1121</v>
      </c>
      <c r="B13" s="78" t="s">
        <v>38</v>
      </c>
      <c r="C13" s="78" t="s">
        <v>38</v>
      </c>
      <c r="D13" s="78" t="s">
        <v>38</v>
      </c>
      <c r="E13" s="78"/>
      <c r="F13" s="79"/>
    </row>
    <row r="14" spans="1:6" ht="19.5" customHeight="1">
      <c r="A14" s="72" t="s">
        <v>1122</v>
      </c>
      <c r="B14" s="73"/>
      <c r="C14" s="73"/>
      <c r="D14" s="73"/>
      <c r="E14" s="73"/>
      <c r="F14" s="74"/>
    </row>
    <row r="15" spans="1:6" ht="19.5" customHeight="1">
      <c r="A15" s="72" t="s">
        <v>1123</v>
      </c>
      <c r="B15" s="73"/>
      <c r="C15" s="73"/>
      <c r="D15" s="73"/>
      <c r="E15" s="73"/>
      <c r="F15" s="74"/>
    </row>
    <row r="16" spans="1:6" ht="19.5" customHeight="1">
      <c r="A16" s="72" t="s">
        <v>1124</v>
      </c>
      <c r="B16" s="73"/>
      <c r="C16" s="73"/>
      <c r="D16" s="73"/>
      <c r="E16" s="73"/>
      <c r="F16" s="74"/>
    </row>
    <row r="17" spans="1:6" ht="19.5" customHeight="1">
      <c r="A17" s="72" t="s">
        <v>1125</v>
      </c>
      <c r="B17" s="73"/>
      <c r="C17" s="73"/>
      <c r="D17" s="73"/>
      <c r="E17" s="73"/>
      <c r="F17" s="74"/>
    </row>
    <row r="18" spans="1:6" ht="19.5" customHeight="1">
      <c r="A18" s="72" t="s">
        <v>1126</v>
      </c>
      <c r="B18" s="73"/>
      <c r="C18" s="73"/>
      <c r="D18" s="73"/>
      <c r="E18" s="73"/>
      <c r="F18" s="74"/>
    </row>
    <row r="19" spans="1:6" ht="19.5" customHeight="1">
      <c r="A19" s="72" t="s">
        <v>1127</v>
      </c>
      <c r="B19" s="73"/>
      <c r="C19" s="73"/>
      <c r="D19" s="73"/>
      <c r="E19" s="73"/>
      <c r="F19" s="74"/>
    </row>
    <row r="20" spans="1:6" ht="19.5" customHeight="1">
      <c r="A20" s="72" t="s">
        <v>1128</v>
      </c>
      <c r="B20" s="73"/>
      <c r="C20" s="73"/>
      <c r="D20" s="73"/>
      <c r="E20" s="73"/>
      <c r="F20" s="74"/>
    </row>
    <row r="21" spans="1:6" ht="19.5" customHeight="1">
      <c r="A21" s="72" t="s">
        <v>1129</v>
      </c>
      <c r="B21" s="73"/>
      <c r="C21" s="73"/>
      <c r="D21" s="73"/>
      <c r="E21" s="73"/>
      <c r="F21" s="74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Maula Sciri</dc:creator>
  <cp:keywords/>
  <dc:description/>
  <cp:lastModifiedBy>Alessandro Menchi</cp:lastModifiedBy>
  <dcterms:created xsi:type="dcterms:W3CDTF">2023-01-13T09:59:42Z</dcterms:created>
  <dcterms:modified xsi:type="dcterms:W3CDTF">2023-01-13T10:56:56Z</dcterms:modified>
  <cp:category/>
  <cp:version/>
  <cp:contentType/>
  <cp:contentStatus/>
</cp:coreProperties>
</file>